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s\Documents\Research\Massa Ortega\REMEF 2020\"/>
    </mc:Choice>
  </mc:AlternateContent>
  <xr:revisionPtr revIDLastSave="0" documentId="13_ncr:1_{628005E9-C5EC-4EA1-B27B-E1EF5FD68C79}" xr6:coauthVersionLast="45" xr6:coauthVersionMax="45" xr10:uidLastSave="{00000000-0000-0000-0000-000000000000}"/>
  <bookViews>
    <workbookView xWindow="-108" yWindow="-108" windowWidth="23256" windowHeight="12576" activeTab="3" xr2:uid="{2786E30C-82A7-406E-9D02-F8E4A8309F13}"/>
  </bookViews>
  <sheets>
    <sheet name="Table 1" sheetId="1" r:id="rId1"/>
    <sheet name="Table 2" sheetId="2" r:id="rId2"/>
    <sheet name="Table 3" sheetId="3" r:id="rId3"/>
    <sheet name="Figure 1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" i="3" l="1"/>
  <c r="G4" i="3"/>
  <c r="H4" i="3"/>
  <c r="G5" i="3"/>
  <c r="H5" i="3"/>
  <c r="F6" i="3"/>
  <c r="H6" i="3"/>
  <c r="F7" i="3"/>
  <c r="H7" i="3"/>
  <c r="H8" i="3"/>
  <c r="G9" i="3"/>
  <c r="F10" i="3"/>
  <c r="H10" i="3"/>
  <c r="F11" i="3"/>
  <c r="G11" i="3"/>
  <c r="H11" i="3"/>
  <c r="F12" i="3"/>
  <c r="G12" i="3"/>
  <c r="H12" i="3"/>
  <c r="F13" i="3"/>
  <c r="G13" i="3"/>
  <c r="F14" i="3"/>
  <c r="G14" i="3"/>
  <c r="H14" i="3"/>
  <c r="F15" i="3"/>
  <c r="H15" i="3"/>
  <c r="F16" i="3"/>
  <c r="G16" i="3"/>
  <c r="F17" i="3"/>
  <c r="H17" i="3"/>
  <c r="F18" i="3"/>
  <c r="H18" i="3"/>
  <c r="G19" i="3"/>
  <c r="H19" i="3"/>
  <c r="H20" i="3"/>
  <c r="F21" i="3"/>
  <c r="H21" i="3"/>
  <c r="F22" i="3"/>
  <c r="G22" i="3"/>
  <c r="F23" i="3"/>
  <c r="H23" i="3"/>
  <c r="G25" i="3"/>
  <c r="H25" i="3"/>
  <c r="F26" i="3"/>
  <c r="G26" i="3"/>
  <c r="H26" i="3"/>
  <c r="F27" i="3"/>
  <c r="H27" i="3"/>
  <c r="G3" i="3"/>
  <c r="H3" i="3"/>
  <c r="F3" i="3"/>
  <c r="C4" i="3"/>
  <c r="D4" i="3"/>
  <c r="C5" i="3"/>
  <c r="D5" i="3"/>
  <c r="C6" i="3"/>
  <c r="D6" i="3"/>
  <c r="C7" i="3"/>
  <c r="D7" i="3"/>
  <c r="D8" i="3"/>
  <c r="C10" i="3"/>
  <c r="D10" i="3"/>
  <c r="C11" i="3"/>
  <c r="D11" i="3"/>
  <c r="D12" i="3"/>
  <c r="C13" i="3"/>
  <c r="C14" i="3"/>
  <c r="D14" i="3"/>
  <c r="C15" i="3"/>
  <c r="D15" i="3"/>
  <c r="C16" i="3"/>
  <c r="C17" i="3"/>
  <c r="D17" i="3"/>
  <c r="C18" i="3"/>
  <c r="D18" i="3"/>
  <c r="C19" i="3"/>
  <c r="D19" i="3"/>
  <c r="C20" i="3"/>
  <c r="D20" i="3"/>
  <c r="D21" i="3"/>
  <c r="C22" i="3"/>
  <c r="D22" i="3"/>
  <c r="C23" i="3"/>
  <c r="D23" i="3"/>
  <c r="C24" i="3"/>
  <c r="C25" i="3"/>
  <c r="D25" i="3"/>
  <c r="C26" i="3"/>
  <c r="D26" i="3"/>
  <c r="C27" i="3"/>
  <c r="D27" i="3"/>
  <c r="D3" i="3"/>
  <c r="C3" i="3"/>
  <c r="B4" i="3"/>
  <c r="B5" i="3"/>
  <c r="B6" i="3"/>
  <c r="B7" i="3"/>
  <c r="B9" i="3"/>
  <c r="B10" i="3"/>
  <c r="B11" i="3"/>
  <c r="B12" i="3"/>
  <c r="B13" i="3"/>
  <c r="B14" i="3"/>
  <c r="B15" i="3"/>
  <c r="B16" i="3"/>
  <c r="B18" i="3"/>
  <c r="B19" i="3"/>
  <c r="B20" i="3"/>
  <c r="B23" i="3"/>
  <c r="B25" i="3"/>
</calcChain>
</file>

<file path=xl/sharedStrings.xml><?xml version="1.0" encoding="utf-8"?>
<sst xmlns="http://schemas.openxmlformats.org/spreadsheetml/2006/main" count="97" uniqueCount="35">
  <si>
    <t>AMXL MM Equity</t>
  </si>
  <si>
    <t>WALMEX* MM Equity</t>
  </si>
  <si>
    <t>FEMSAUBD MM Equity</t>
  </si>
  <si>
    <t>GFMEXICOB MM Equity</t>
  </si>
  <si>
    <t>GFNORTEO MM Equity</t>
  </si>
  <si>
    <t>KOFL MM Equity</t>
  </si>
  <si>
    <t>TLEVICPO MM Equity</t>
  </si>
  <si>
    <t>SANMEXB MM Equity</t>
  </si>
  <si>
    <t>CEMEXCPO MM Equity</t>
  </si>
  <si>
    <t>AC*MM Equity</t>
  </si>
  <si>
    <t>BIMBOA MM Equity</t>
  </si>
  <si>
    <t>GFINBURO MM Equity</t>
  </si>
  <si>
    <t>ELEKTRA* MMM Equity</t>
  </si>
  <si>
    <t>PE&amp;ONES* MM Equity</t>
  </si>
  <si>
    <t>GCARSOA1 MM Equity</t>
  </si>
  <si>
    <t>IENOVA* MM Equity</t>
  </si>
  <si>
    <t>ALFAA MM Equity</t>
  </si>
  <si>
    <t>CUERVO* MM Equity</t>
  </si>
  <si>
    <t>KIMBERA MM Equity</t>
  </si>
  <si>
    <t>GAPB MM Equity</t>
  </si>
  <si>
    <t>FUNO11 MM Equity</t>
  </si>
  <si>
    <t>ASURB MM Equity</t>
  </si>
  <si>
    <t>GRUMAB MM Equity</t>
  </si>
  <si>
    <t>MEXCHEM* MM Equity</t>
  </si>
  <si>
    <t>PINFRA* MM Equity</t>
  </si>
  <si>
    <t>Stock</t>
  </si>
  <si>
    <t>Wavelet-LSTM</t>
  </si>
  <si>
    <t>1m</t>
  </si>
  <si>
    <t>5m</t>
  </si>
  <si>
    <t>15m</t>
  </si>
  <si>
    <t>Wavelet-Dense</t>
  </si>
  <si>
    <t>ARIMA</t>
  </si>
  <si>
    <t>Wavelet-LSTM | ARIMA</t>
  </si>
  <si>
    <t>Wavelet-LSTM | Wavelet-Dense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</si>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</sst>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Helvetica Neue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/>
    </xf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/>
    <xf numFmtId="0" fontId="3" fillId="0" borderId="0" xfId="0" applyFont="1" applyBorder="1" applyAlignment="1">
      <alignment horizontal="left"/>
    </xf>
    <xf numFmtId="10" fontId="3" fillId="0" borderId="0" xfId="0" applyNumberFormat="1" applyFont="1"/>
    <xf numFmtId="0" fontId="4" fillId="0" borderId="0" xfId="0" applyFont="1" applyFill="1" applyBorder="1" applyAlignment="1">
      <alignment horizontal="left"/>
    </xf>
    <xf numFmtId="10" fontId="4" fillId="0" borderId="0" xfId="0" applyNumberFormat="1" applyFont="1"/>
    <xf numFmtId="0" fontId="3" fillId="0" borderId="1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10" fontId="3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351079</xdr:colOff>
      <xdr:row>27</xdr:row>
      <xdr:rowOff>23290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F6D5FCC-BFF9-497E-8E43-F2855015F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47079" cy="496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A1D58-15D9-4255-80F5-A1FD327C62AC}">
  <dimension ref="B1:C25"/>
  <sheetViews>
    <sheetView workbookViewId="0">
      <selection activeCell="B1" sqref="B1:C12"/>
    </sheetView>
  </sheetViews>
  <sheetFormatPr defaultRowHeight="14.4"/>
  <cols>
    <col min="2" max="3" width="22.5546875" customWidth="1"/>
  </cols>
  <sheetData>
    <row r="1" spans="2:3">
      <c r="B1" s="11" t="s">
        <v>0</v>
      </c>
      <c r="C1" s="12" t="s">
        <v>12</v>
      </c>
    </row>
    <row r="2" spans="2:3">
      <c r="B2" s="13" t="s">
        <v>1</v>
      </c>
      <c r="C2" s="14" t="s">
        <v>13</v>
      </c>
    </row>
    <row r="3" spans="2:3">
      <c r="B3" s="13" t="s">
        <v>2</v>
      </c>
      <c r="C3" s="14" t="s">
        <v>14</v>
      </c>
    </row>
    <row r="4" spans="2:3">
      <c r="B4" s="13" t="s">
        <v>3</v>
      </c>
      <c r="C4" s="14" t="s">
        <v>15</v>
      </c>
    </row>
    <row r="5" spans="2:3">
      <c r="B5" s="13" t="s">
        <v>4</v>
      </c>
      <c r="C5" s="14" t="s">
        <v>16</v>
      </c>
    </row>
    <row r="6" spans="2:3">
      <c r="B6" s="13" t="s">
        <v>5</v>
      </c>
      <c r="C6" s="14" t="s">
        <v>17</v>
      </c>
    </row>
    <row r="7" spans="2:3">
      <c r="B7" s="13" t="s">
        <v>6</v>
      </c>
      <c r="C7" s="14" t="s">
        <v>18</v>
      </c>
    </row>
    <row r="8" spans="2:3">
      <c r="B8" s="13" t="s">
        <v>7</v>
      </c>
      <c r="C8" s="14" t="s">
        <v>19</v>
      </c>
    </row>
    <row r="9" spans="2:3">
      <c r="B9" s="13" t="s">
        <v>8</v>
      </c>
      <c r="C9" s="14" t="s">
        <v>21</v>
      </c>
    </row>
    <row r="10" spans="2:3">
      <c r="B10" s="13" t="s">
        <v>9</v>
      </c>
      <c r="C10" s="14" t="s">
        <v>22</v>
      </c>
    </row>
    <row r="11" spans="2:3">
      <c r="B11" s="13" t="s">
        <v>10</v>
      </c>
      <c r="C11" s="14" t="s">
        <v>23</v>
      </c>
    </row>
    <row r="12" spans="2:3">
      <c r="B12" s="15" t="s">
        <v>11</v>
      </c>
      <c r="C12" s="16" t="s">
        <v>24</v>
      </c>
    </row>
    <row r="13" spans="2:3">
      <c r="B13" s="2"/>
      <c r="C13" s="1"/>
    </row>
    <row r="14" spans="2:3">
      <c r="B14" s="2"/>
      <c r="C14" s="1"/>
    </row>
    <row r="15" spans="2:3">
      <c r="B15" s="2"/>
      <c r="C15" s="1"/>
    </row>
    <row r="16" spans="2:3">
      <c r="B16" s="2"/>
      <c r="C16" s="1"/>
    </row>
    <row r="17" spans="2:3">
      <c r="B17" s="2"/>
      <c r="C17" s="1"/>
    </row>
    <row r="18" spans="2:3">
      <c r="B18" s="2"/>
      <c r="C18" s="1"/>
    </row>
    <row r="19" spans="2:3">
      <c r="B19" s="2"/>
      <c r="C19" s="1"/>
    </row>
    <row r="20" spans="2:3">
      <c r="B20" s="2"/>
      <c r="C20" s="1"/>
    </row>
    <row r="21" spans="2:3">
      <c r="B21" s="2"/>
      <c r="C21" s="1"/>
    </row>
    <row r="22" spans="2:3">
      <c r="B22" s="2"/>
      <c r="C22" s="1"/>
    </row>
    <row r="23" spans="2:3">
      <c r="B23" s="2"/>
      <c r="C23" s="1"/>
    </row>
    <row r="24" spans="2:3">
      <c r="B24" s="2"/>
      <c r="C24" s="1"/>
    </row>
    <row r="25" spans="2:3">
      <c r="B25" s="2"/>
      <c r="C25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D913E-C506-4EBE-95C3-FD9EF663D6C9}">
  <dimension ref="A1:L27"/>
  <sheetViews>
    <sheetView workbookViewId="0">
      <selection sqref="A1:L27"/>
    </sheetView>
  </sheetViews>
  <sheetFormatPr defaultRowHeight="14.4"/>
  <cols>
    <col min="1" max="1" width="18.33203125" bestFit="1" customWidth="1"/>
    <col min="2" max="4" width="7" bestFit="1" customWidth="1"/>
    <col min="5" max="5" width="2.88671875" customWidth="1"/>
    <col min="6" max="8" width="7" bestFit="1" customWidth="1"/>
    <col min="9" max="9" width="2.88671875" customWidth="1"/>
    <col min="10" max="12" width="7" bestFit="1" customWidth="1"/>
  </cols>
  <sheetData>
    <row r="1" spans="1:12">
      <c r="A1" s="3"/>
      <c r="B1" s="4" t="s">
        <v>26</v>
      </c>
      <c r="C1" s="4"/>
      <c r="D1" s="4"/>
      <c r="E1" s="17"/>
      <c r="F1" s="4" t="s">
        <v>30</v>
      </c>
      <c r="G1" s="4"/>
      <c r="H1" s="4"/>
      <c r="I1" s="17"/>
      <c r="J1" s="4" t="s">
        <v>31</v>
      </c>
      <c r="K1" s="4"/>
      <c r="L1" s="4"/>
    </row>
    <row r="2" spans="1:12">
      <c r="A2" s="6" t="s">
        <v>25</v>
      </c>
      <c r="B2" s="6" t="s">
        <v>27</v>
      </c>
      <c r="C2" s="6" t="s">
        <v>28</v>
      </c>
      <c r="D2" s="6" t="s">
        <v>29</v>
      </c>
      <c r="E2" s="18"/>
      <c r="F2" s="6" t="s">
        <v>27</v>
      </c>
      <c r="G2" s="6" t="s">
        <v>28</v>
      </c>
      <c r="H2" s="6" t="s">
        <v>29</v>
      </c>
      <c r="I2" s="18"/>
      <c r="J2" s="6" t="s">
        <v>27</v>
      </c>
      <c r="K2" s="6" t="s">
        <v>28</v>
      </c>
      <c r="L2" s="6" t="s">
        <v>29</v>
      </c>
    </row>
    <row r="3" spans="1:12">
      <c r="A3" s="7" t="s">
        <v>0</v>
      </c>
      <c r="B3" s="8">
        <v>0.25740000000000002</v>
      </c>
      <c r="C3" s="19">
        <v>0.37340000000000001</v>
      </c>
      <c r="D3" s="8">
        <v>0.46800000000000003</v>
      </c>
      <c r="E3" s="8"/>
      <c r="F3" s="8">
        <v>0.25900000000000001</v>
      </c>
      <c r="G3" s="8">
        <v>0.36399999999999999</v>
      </c>
      <c r="H3" s="8">
        <v>0.49969999999999998</v>
      </c>
      <c r="I3" s="8"/>
      <c r="J3" s="8">
        <v>0.25509999999999999</v>
      </c>
      <c r="K3" s="8">
        <v>0.36199999999999999</v>
      </c>
      <c r="L3" s="8">
        <v>0.42549999999999999</v>
      </c>
    </row>
    <row r="4" spans="1:12">
      <c r="A4" s="7" t="s">
        <v>1</v>
      </c>
      <c r="B4" s="8">
        <v>0.3659</v>
      </c>
      <c r="C4" s="8">
        <v>0.45440000000000003</v>
      </c>
      <c r="D4" s="8">
        <v>0.51890000000000003</v>
      </c>
      <c r="E4" s="8"/>
      <c r="F4" s="8">
        <v>0.36299999999999999</v>
      </c>
      <c r="G4" s="8">
        <v>0.42680000000000001</v>
      </c>
      <c r="H4" s="8">
        <v>0.50880000000000003</v>
      </c>
      <c r="I4" s="8"/>
      <c r="J4" s="8">
        <v>0.35160000000000002</v>
      </c>
      <c r="K4" s="8">
        <v>0.4284</v>
      </c>
      <c r="L4" s="8">
        <v>0.4577</v>
      </c>
    </row>
    <row r="5" spans="1:12">
      <c r="A5" s="7" t="s">
        <v>2</v>
      </c>
      <c r="B5" s="8">
        <v>0.41389999999999999</v>
      </c>
      <c r="C5" s="8">
        <v>0.4869</v>
      </c>
      <c r="D5" s="8">
        <v>0.54459999999999997</v>
      </c>
      <c r="E5" s="8"/>
      <c r="F5" s="8">
        <v>0.41210000000000002</v>
      </c>
      <c r="G5" s="8">
        <v>0.47910000000000003</v>
      </c>
      <c r="H5" s="8">
        <v>0.50929999999999997</v>
      </c>
      <c r="I5" s="8"/>
      <c r="J5" s="8">
        <v>0.42230000000000001</v>
      </c>
      <c r="K5" s="8">
        <v>0.47460000000000002</v>
      </c>
      <c r="L5" s="8">
        <v>0.49659999999999999</v>
      </c>
    </row>
    <row r="6" spans="1:12">
      <c r="A6" s="7" t="s">
        <v>3</v>
      </c>
      <c r="B6" s="8">
        <v>0.36620000000000003</v>
      </c>
      <c r="C6" s="8">
        <v>0.46160000000000001</v>
      </c>
      <c r="D6" s="8">
        <v>0.52880000000000005</v>
      </c>
      <c r="E6" s="8"/>
      <c r="F6" s="8">
        <v>0.36180000000000001</v>
      </c>
      <c r="G6" s="8">
        <v>0.44359999999999999</v>
      </c>
      <c r="H6" s="8">
        <v>0.48170000000000002</v>
      </c>
      <c r="I6" s="8"/>
      <c r="J6" s="8">
        <v>0.34839999999999999</v>
      </c>
      <c r="K6" s="8">
        <v>0.43390000000000001</v>
      </c>
      <c r="L6" s="8">
        <v>0.46779999999999999</v>
      </c>
    </row>
    <row r="7" spans="1:12">
      <c r="A7" s="7" t="s">
        <v>4</v>
      </c>
      <c r="B7" s="8">
        <v>0.34989999999999999</v>
      </c>
      <c r="C7" s="8">
        <v>0.42870000000000003</v>
      </c>
      <c r="D7" s="8">
        <v>0.53249999999999997</v>
      </c>
      <c r="E7" s="8"/>
      <c r="F7" s="8">
        <v>0.35139999999999999</v>
      </c>
      <c r="G7" s="8">
        <v>0.4708</v>
      </c>
      <c r="H7" s="8">
        <v>0.51290000000000002</v>
      </c>
      <c r="I7" s="8"/>
      <c r="J7" s="8">
        <v>0.34899999999999998</v>
      </c>
      <c r="K7" s="8">
        <v>0.44450000000000001</v>
      </c>
      <c r="L7" s="8">
        <v>0.47970000000000002</v>
      </c>
    </row>
    <row r="8" spans="1:12">
      <c r="A8" s="7" t="s">
        <v>5</v>
      </c>
      <c r="B8" s="8">
        <v>0.40410000000000001</v>
      </c>
      <c r="C8" s="8">
        <v>0.4945</v>
      </c>
      <c r="D8" s="8">
        <v>0.48149999999999998</v>
      </c>
      <c r="E8" s="8"/>
      <c r="F8" s="8">
        <v>0.40429999999999999</v>
      </c>
      <c r="G8" s="8">
        <v>0.48399999999999999</v>
      </c>
      <c r="H8" s="8">
        <v>0.55489999999999995</v>
      </c>
      <c r="I8" s="8"/>
      <c r="J8" s="8">
        <v>0.40050000000000002</v>
      </c>
      <c r="K8" s="8">
        <v>0.46639999999999998</v>
      </c>
      <c r="L8" s="8">
        <v>0.49330000000000002</v>
      </c>
    </row>
    <row r="9" spans="1:12">
      <c r="A9" s="7" t="s">
        <v>6</v>
      </c>
      <c r="B9" s="8">
        <v>0.42459999999999998</v>
      </c>
      <c r="C9" s="8">
        <v>0.5474</v>
      </c>
      <c r="D9" s="8">
        <v>0.57340000000000002</v>
      </c>
      <c r="E9" s="8"/>
      <c r="F9" s="8">
        <v>0.41310000000000002</v>
      </c>
      <c r="G9" s="8">
        <v>0.48349999999999999</v>
      </c>
      <c r="H9" s="8">
        <v>0.52700000000000002</v>
      </c>
      <c r="I9" s="8"/>
      <c r="J9" s="8">
        <v>0.40970000000000001</v>
      </c>
      <c r="K9" s="8">
        <v>0.46310000000000001</v>
      </c>
      <c r="L9" s="8">
        <v>0.47899999999999998</v>
      </c>
    </row>
    <row r="10" spans="1:12">
      <c r="A10" s="7" t="s">
        <v>7</v>
      </c>
      <c r="B10" s="8">
        <v>0.34150000000000003</v>
      </c>
      <c r="C10" s="8">
        <v>0.43919999999999998</v>
      </c>
      <c r="D10" s="8">
        <v>0.50109999999999999</v>
      </c>
      <c r="E10" s="8"/>
      <c r="F10" s="8">
        <v>0.33779999999999999</v>
      </c>
      <c r="G10" s="8">
        <v>0.44600000000000001</v>
      </c>
      <c r="H10" s="8">
        <v>0.51619999999999999</v>
      </c>
      <c r="I10" s="8"/>
      <c r="J10" s="8">
        <v>0.33810000000000001</v>
      </c>
      <c r="K10" s="8">
        <v>0.43590000000000001</v>
      </c>
      <c r="L10" s="8">
        <v>0.46750000000000003</v>
      </c>
    </row>
    <row r="11" spans="1:12">
      <c r="A11" s="7" t="s">
        <v>8</v>
      </c>
      <c r="B11" s="8">
        <v>0.28699999999999998</v>
      </c>
      <c r="C11" s="8">
        <v>0.4209</v>
      </c>
      <c r="D11" s="8">
        <v>0.51239999999999997</v>
      </c>
      <c r="E11" s="8"/>
      <c r="F11" s="8">
        <v>0.28760000000000002</v>
      </c>
      <c r="G11" s="8">
        <v>0.39839999999999998</v>
      </c>
      <c r="H11" s="8">
        <v>0.49509999999999998</v>
      </c>
      <c r="I11" s="8"/>
      <c r="J11" s="8">
        <v>0.28370000000000001</v>
      </c>
      <c r="K11" s="8">
        <v>0.39340000000000003</v>
      </c>
      <c r="L11" s="8">
        <v>0.44490000000000002</v>
      </c>
    </row>
    <row r="12" spans="1:12">
      <c r="A12" s="7" t="s">
        <v>9</v>
      </c>
      <c r="B12" s="8">
        <v>0.38319999999999999</v>
      </c>
      <c r="C12" s="8">
        <v>0.49469999999999997</v>
      </c>
      <c r="D12" s="8">
        <v>0.53939999999999999</v>
      </c>
      <c r="E12" s="8"/>
      <c r="F12" s="8">
        <v>0.38040000000000002</v>
      </c>
      <c r="G12" s="8">
        <v>0.47760000000000002</v>
      </c>
      <c r="H12" s="8">
        <v>0.51749999999999996</v>
      </c>
      <c r="I12" s="8"/>
      <c r="J12" s="8">
        <v>0.37630000000000002</v>
      </c>
      <c r="K12" s="8">
        <v>0.46229999999999999</v>
      </c>
      <c r="L12" s="8">
        <v>0.48330000000000001</v>
      </c>
    </row>
    <row r="13" spans="1:12">
      <c r="A13" s="7" t="s">
        <v>10</v>
      </c>
      <c r="B13" s="8">
        <v>0.32150000000000001</v>
      </c>
      <c r="C13" s="8">
        <v>0.48170000000000002</v>
      </c>
      <c r="D13" s="8">
        <v>0.52949999999999997</v>
      </c>
      <c r="E13" s="8"/>
      <c r="F13" s="8">
        <v>0.31369999999999998</v>
      </c>
      <c r="G13" s="8">
        <v>0.41970000000000002</v>
      </c>
      <c r="H13" s="8">
        <v>0.51339999999999997</v>
      </c>
      <c r="I13" s="8"/>
      <c r="J13" s="8">
        <v>0.31090000000000001</v>
      </c>
      <c r="K13" s="8">
        <v>0.40910000000000002</v>
      </c>
      <c r="L13" s="8">
        <v>0.46429999999999999</v>
      </c>
    </row>
    <row r="14" spans="1:12">
      <c r="A14" s="7" t="s">
        <v>11</v>
      </c>
      <c r="B14" s="8">
        <v>0.33329999999999999</v>
      </c>
      <c r="C14" s="8">
        <v>0.58209999999999995</v>
      </c>
      <c r="D14" s="8">
        <v>0.68859999999999999</v>
      </c>
      <c r="E14" s="8"/>
      <c r="F14" s="8">
        <v>0.30230000000000001</v>
      </c>
      <c r="G14" s="8">
        <v>0.42609999999999998</v>
      </c>
      <c r="H14" s="8">
        <v>0.49309999999999998</v>
      </c>
      <c r="I14" s="8"/>
      <c r="J14" s="8">
        <v>0.29659999999999997</v>
      </c>
      <c r="K14" s="8">
        <v>0.39960000000000001</v>
      </c>
      <c r="L14" s="8">
        <v>0.45639999999999997</v>
      </c>
    </row>
    <row r="15" spans="1:12">
      <c r="A15" s="7" t="s">
        <v>12</v>
      </c>
      <c r="B15" s="8">
        <v>0.4204</v>
      </c>
      <c r="C15" s="8">
        <v>0.58250000000000002</v>
      </c>
      <c r="D15" s="8">
        <v>0.59850000000000003</v>
      </c>
      <c r="E15" s="8"/>
      <c r="F15" s="8">
        <v>0.39689999999999998</v>
      </c>
      <c r="G15" s="8">
        <v>0.49349999999999999</v>
      </c>
      <c r="H15" s="8">
        <v>0.55989999999999995</v>
      </c>
      <c r="I15" s="8"/>
      <c r="J15" s="8">
        <v>0.39960000000000001</v>
      </c>
      <c r="K15" s="8">
        <v>0.47699999999999998</v>
      </c>
      <c r="L15" s="8">
        <v>0.49380000000000002</v>
      </c>
    </row>
    <row r="16" spans="1:12">
      <c r="A16" s="7" t="s">
        <v>13</v>
      </c>
      <c r="B16" s="8">
        <v>0.40789999999999998</v>
      </c>
      <c r="C16" s="8">
        <v>0.52539999999999998</v>
      </c>
      <c r="D16" s="8">
        <v>0.59099999999999997</v>
      </c>
      <c r="E16" s="8"/>
      <c r="F16" s="8">
        <v>0.40039999999999998</v>
      </c>
      <c r="G16" s="8">
        <v>0.47539999999999999</v>
      </c>
      <c r="H16" s="8">
        <v>0.56899999999999995</v>
      </c>
      <c r="I16" s="8"/>
      <c r="J16" s="8">
        <v>0.39279999999999998</v>
      </c>
      <c r="K16" s="8">
        <v>0.46889999999999998</v>
      </c>
      <c r="L16" s="8">
        <v>0.4889</v>
      </c>
    </row>
    <row r="17" spans="1:12">
      <c r="A17" s="7" t="s">
        <v>14</v>
      </c>
      <c r="B17" s="8">
        <v>0.3579</v>
      </c>
      <c r="C17" s="8">
        <v>0.4627</v>
      </c>
      <c r="D17" s="8">
        <v>0.53190000000000004</v>
      </c>
      <c r="E17" s="8"/>
      <c r="F17" s="8">
        <v>0.34100000000000003</v>
      </c>
      <c r="G17" s="8">
        <v>0.43640000000000001</v>
      </c>
      <c r="H17" s="8">
        <v>0.54869999999999997</v>
      </c>
      <c r="I17" s="8"/>
      <c r="J17" s="8">
        <v>0.34200000000000003</v>
      </c>
      <c r="K17" s="8">
        <v>0.41920000000000002</v>
      </c>
      <c r="L17" s="8">
        <v>0.46629999999999999</v>
      </c>
    </row>
    <row r="18" spans="1:12">
      <c r="A18" s="7" t="s">
        <v>15</v>
      </c>
      <c r="B18" s="8">
        <v>0.34610000000000002</v>
      </c>
      <c r="C18" s="8">
        <v>0.5091</v>
      </c>
      <c r="D18" s="8">
        <v>0.57030000000000003</v>
      </c>
      <c r="E18" s="8"/>
      <c r="F18" s="8">
        <v>0.34200000000000003</v>
      </c>
      <c r="G18" s="8">
        <v>0.45240000000000002</v>
      </c>
      <c r="H18" s="8">
        <v>0.52929999999999999</v>
      </c>
      <c r="I18" s="8"/>
      <c r="J18" s="8">
        <v>0.32129999999999997</v>
      </c>
      <c r="K18" s="8">
        <v>0.4012</v>
      </c>
      <c r="L18" s="8">
        <v>0.44429999999999997</v>
      </c>
    </row>
    <row r="19" spans="1:12">
      <c r="A19" s="7" t="s">
        <v>16</v>
      </c>
      <c r="B19" s="8">
        <v>0.3201</v>
      </c>
      <c r="C19" s="8">
        <v>0.47820000000000001</v>
      </c>
      <c r="D19" s="8">
        <v>0.53559999999999997</v>
      </c>
      <c r="E19" s="8"/>
      <c r="F19" s="8">
        <v>0.30599999999999999</v>
      </c>
      <c r="G19" s="8">
        <v>0.42349999999999999</v>
      </c>
      <c r="H19" s="8">
        <v>0.50490000000000002</v>
      </c>
      <c r="I19" s="8"/>
      <c r="J19" s="8">
        <v>0.30409999999999998</v>
      </c>
      <c r="K19" s="8">
        <v>0.40050000000000002</v>
      </c>
      <c r="L19" s="8">
        <v>0.44879999999999998</v>
      </c>
    </row>
    <row r="20" spans="1:12">
      <c r="A20" s="7" t="s">
        <v>17</v>
      </c>
      <c r="B20" s="8">
        <v>0.25650000000000001</v>
      </c>
      <c r="C20" s="8">
        <v>0.37590000000000001</v>
      </c>
      <c r="D20" s="8">
        <v>0.44159999999999999</v>
      </c>
      <c r="E20" s="8"/>
      <c r="F20" s="8">
        <v>0.2525</v>
      </c>
      <c r="G20" s="8">
        <v>0.3463</v>
      </c>
      <c r="H20" s="8">
        <v>0.45090000000000002</v>
      </c>
      <c r="I20" s="8"/>
      <c r="J20" s="8">
        <v>0.25</v>
      </c>
      <c r="K20" s="8">
        <v>0.35410000000000003</v>
      </c>
      <c r="L20" s="8">
        <v>0.41980000000000001</v>
      </c>
    </row>
    <row r="21" spans="1:12">
      <c r="A21" s="7" t="s">
        <v>18</v>
      </c>
      <c r="B21" s="8">
        <v>0.34849999999999998</v>
      </c>
      <c r="C21" s="8">
        <v>0.54410000000000003</v>
      </c>
      <c r="D21" s="8">
        <v>0.62919999999999998</v>
      </c>
      <c r="E21" s="8"/>
      <c r="F21" s="8">
        <v>0.31290000000000001</v>
      </c>
      <c r="G21" s="8">
        <v>0.42170000000000002</v>
      </c>
      <c r="H21" s="8">
        <v>0.45</v>
      </c>
      <c r="I21" s="8"/>
      <c r="J21" s="8">
        <v>0.30930000000000002</v>
      </c>
      <c r="K21" s="8">
        <v>0.40100000000000002</v>
      </c>
      <c r="L21" s="8">
        <v>0.45019999999999999</v>
      </c>
    </row>
    <row r="22" spans="1:12">
      <c r="A22" s="7" t="s">
        <v>19</v>
      </c>
      <c r="B22" s="8">
        <v>0.39229999999999998</v>
      </c>
      <c r="C22" s="8">
        <v>0.4955</v>
      </c>
      <c r="D22" s="8">
        <v>0.55149999999999999</v>
      </c>
      <c r="E22" s="8"/>
      <c r="F22" s="8">
        <v>0.3921</v>
      </c>
      <c r="G22" s="8">
        <v>0.47199999999999998</v>
      </c>
      <c r="H22" s="8">
        <v>0.56399999999999995</v>
      </c>
      <c r="I22" s="8"/>
      <c r="J22" s="8">
        <v>0.38240000000000002</v>
      </c>
      <c r="K22" s="8">
        <v>0.45040000000000002</v>
      </c>
      <c r="L22" s="8">
        <v>0.48280000000000001</v>
      </c>
    </row>
    <row r="23" spans="1:12">
      <c r="A23" s="7" t="s">
        <v>20</v>
      </c>
      <c r="B23" s="8">
        <v>0.28499999999999998</v>
      </c>
      <c r="C23" s="8">
        <v>0.41289999999999999</v>
      </c>
      <c r="D23" s="8">
        <v>0.50260000000000005</v>
      </c>
      <c r="E23" s="8"/>
      <c r="F23" s="8">
        <v>0.28339999999999999</v>
      </c>
      <c r="G23" s="8">
        <v>0.3901</v>
      </c>
      <c r="H23" s="8">
        <v>0.49869999999999998</v>
      </c>
      <c r="I23" s="8"/>
      <c r="J23" s="8">
        <v>0.27879999999999999</v>
      </c>
      <c r="K23" s="8">
        <v>0.37519999999999998</v>
      </c>
      <c r="L23" s="8">
        <v>0.43669999999999998</v>
      </c>
    </row>
    <row r="24" spans="1:12">
      <c r="A24" s="7" t="s">
        <v>21</v>
      </c>
      <c r="B24" s="8">
        <v>0.38779999999999998</v>
      </c>
      <c r="C24" s="8">
        <v>0.49819999999999998</v>
      </c>
      <c r="D24" s="8">
        <v>0.57469999999999999</v>
      </c>
      <c r="E24" s="8"/>
      <c r="F24" s="8">
        <v>0.3931</v>
      </c>
      <c r="G24" s="8">
        <v>0.4839</v>
      </c>
      <c r="H24" s="8">
        <v>0.49070000000000003</v>
      </c>
      <c r="I24" s="8"/>
      <c r="J24" s="8">
        <v>0.38790000000000002</v>
      </c>
      <c r="K24" s="8">
        <v>0.46589999999999998</v>
      </c>
      <c r="L24" s="8">
        <v>0.47789999999999999</v>
      </c>
    </row>
    <row r="25" spans="1:12">
      <c r="A25" s="7" t="s">
        <v>22</v>
      </c>
      <c r="B25" s="8">
        <v>0.35289999999999999</v>
      </c>
      <c r="C25" s="8">
        <v>0.4652</v>
      </c>
      <c r="D25" s="8">
        <v>0.51590000000000003</v>
      </c>
      <c r="E25" s="8"/>
      <c r="F25" s="8">
        <v>0.33439999999999998</v>
      </c>
      <c r="G25" s="8">
        <v>0.45479999999999998</v>
      </c>
      <c r="H25" s="8">
        <v>0.51029999999999998</v>
      </c>
      <c r="I25" s="8"/>
      <c r="J25" s="8">
        <v>0.3498</v>
      </c>
      <c r="K25" s="8">
        <v>0.44750000000000001</v>
      </c>
      <c r="L25" s="8">
        <v>0.48330000000000001</v>
      </c>
    </row>
    <row r="26" spans="1:12">
      <c r="A26" s="7" t="s">
        <v>23</v>
      </c>
      <c r="B26" s="8">
        <v>0.33600000000000002</v>
      </c>
      <c r="C26" s="8">
        <v>0.52129999999999999</v>
      </c>
      <c r="D26" s="8">
        <v>0.57269999999999999</v>
      </c>
      <c r="E26" s="8"/>
      <c r="F26" s="8">
        <v>0.32640000000000002</v>
      </c>
      <c r="G26" s="8">
        <v>0.43569999999999998</v>
      </c>
      <c r="H26" s="8">
        <v>0.57340000000000002</v>
      </c>
      <c r="I26" s="8"/>
      <c r="J26" s="8">
        <v>0.32879999999999998</v>
      </c>
      <c r="K26" s="8">
        <v>0.4219</v>
      </c>
      <c r="L26" s="8">
        <v>0.47410000000000002</v>
      </c>
    </row>
    <row r="27" spans="1:12">
      <c r="A27" s="7" t="s">
        <v>24</v>
      </c>
      <c r="B27" s="8">
        <v>0.35749999999999998</v>
      </c>
      <c r="C27" s="8">
        <v>0.4834</v>
      </c>
      <c r="D27" s="8">
        <v>0.53139999999999998</v>
      </c>
      <c r="E27" s="8"/>
      <c r="F27" s="8">
        <v>0.35799999999999998</v>
      </c>
      <c r="G27" s="8">
        <v>0.45760000000000001</v>
      </c>
      <c r="H27" s="8">
        <v>0.50870000000000004</v>
      </c>
      <c r="I27" s="8"/>
      <c r="J27" s="8">
        <v>0.34949999999999998</v>
      </c>
      <c r="K27" s="8">
        <v>0.44529999999999997</v>
      </c>
      <c r="L27" s="8">
        <v>0.48149999999999998</v>
      </c>
    </row>
  </sheetData>
  <mergeCells count="3">
    <mergeCell ref="B1:D1"/>
    <mergeCell ref="F1:H1"/>
    <mergeCell ref="J1:L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4A0DC-6A2D-45DF-8642-13CA32571A43}">
  <dimension ref="A1:H30"/>
  <sheetViews>
    <sheetView workbookViewId="0">
      <selection sqref="A1:H30"/>
    </sheetView>
  </sheetViews>
  <sheetFormatPr defaultRowHeight="14.4"/>
  <cols>
    <col min="1" max="1" width="18.33203125" bestFit="1" customWidth="1"/>
    <col min="2" max="2" width="6.6640625" bestFit="1" customWidth="1"/>
    <col min="3" max="4" width="9" bestFit="1" customWidth="1"/>
    <col min="5" max="5" width="3" customWidth="1"/>
    <col min="6" max="8" width="9" bestFit="1" customWidth="1"/>
  </cols>
  <sheetData>
    <row r="1" spans="1:8">
      <c r="A1" s="3"/>
      <c r="B1" s="4" t="s">
        <v>32</v>
      </c>
      <c r="C1" s="4"/>
      <c r="D1" s="4"/>
      <c r="E1" s="5"/>
      <c r="F1" s="4" t="s">
        <v>33</v>
      </c>
      <c r="G1" s="4"/>
      <c r="H1" s="4"/>
    </row>
    <row r="2" spans="1:8">
      <c r="A2" s="6" t="s">
        <v>25</v>
      </c>
      <c r="B2" s="6" t="s">
        <v>27</v>
      </c>
      <c r="C2" s="6" t="s">
        <v>28</v>
      </c>
      <c r="D2" s="6" t="s">
        <v>29</v>
      </c>
      <c r="E2" s="3"/>
      <c r="F2" s="6" t="s">
        <v>27</v>
      </c>
      <c r="G2" s="6" t="s">
        <v>28</v>
      </c>
      <c r="H2" s="6" t="s">
        <v>29</v>
      </c>
    </row>
    <row r="3" spans="1:8">
      <c r="A3" s="7" t="s">
        <v>0</v>
      </c>
      <c r="B3" s="8">
        <v>2.2000000000000001E-3</v>
      </c>
      <c r="C3" s="8">
        <f>'Table 2'!C3-'Table 2'!K3</f>
        <v>1.1400000000000021E-2</v>
      </c>
      <c r="D3" s="8">
        <f>'Table 2'!D3-'Table 2'!L3</f>
        <v>4.2500000000000038E-2</v>
      </c>
      <c r="E3" s="8"/>
      <c r="F3" s="8">
        <f>'Table 2'!B3-'Table 2'!F3</f>
        <v>-1.5999999999999903E-3</v>
      </c>
      <c r="G3" s="8">
        <f>'Table 2'!C3-'Table 2'!G3</f>
        <v>9.4000000000000195E-3</v>
      </c>
      <c r="H3" s="8">
        <f>'Table 2'!D3-'Table 2'!H3</f>
        <v>-3.169999999999995E-2</v>
      </c>
    </row>
    <row r="4" spans="1:8">
      <c r="A4" s="7" t="s">
        <v>1</v>
      </c>
      <c r="B4" s="8">
        <f>'Table 2'!B4-'Table 2'!J4</f>
        <v>1.4299999999999979E-2</v>
      </c>
      <c r="C4" s="8">
        <f>'Table 2'!C4-'Table 2'!K4</f>
        <v>2.6000000000000023E-2</v>
      </c>
      <c r="D4" s="8">
        <f>'Table 2'!D4-'Table 2'!L4</f>
        <v>6.1200000000000032E-2</v>
      </c>
      <c r="E4" s="8"/>
      <c r="F4" s="8">
        <f>'Table 2'!B4-'Table 2'!F4</f>
        <v>2.9000000000000137E-3</v>
      </c>
      <c r="G4" s="8">
        <f>'Table 2'!C4-'Table 2'!G4</f>
        <v>2.7600000000000013E-2</v>
      </c>
      <c r="H4" s="8">
        <f>'Table 2'!D4-'Table 2'!H4</f>
        <v>1.0099999999999998E-2</v>
      </c>
    </row>
    <row r="5" spans="1:8">
      <c r="A5" s="7" t="s">
        <v>2</v>
      </c>
      <c r="B5" s="8">
        <f>'Table 2'!B5-'Table 2'!J5</f>
        <v>-8.4000000000000186E-3</v>
      </c>
      <c r="C5" s="8">
        <f>'Table 2'!C5-'Table 2'!K5</f>
        <v>1.2299999999999978E-2</v>
      </c>
      <c r="D5" s="8">
        <f>'Table 2'!D5-'Table 2'!L5</f>
        <v>4.7999999999999987E-2</v>
      </c>
      <c r="E5" s="8"/>
      <c r="F5" s="8">
        <v>1.6999999999999999E-3</v>
      </c>
      <c r="G5" s="8">
        <f>'Table 2'!C5-'Table 2'!G5</f>
        <v>7.7999999999999736E-3</v>
      </c>
      <c r="H5" s="8">
        <f>'Table 2'!D5-'Table 2'!H5</f>
        <v>3.5299999999999998E-2</v>
      </c>
    </row>
    <row r="6" spans="1:8">
      <c r="A6" s="7" t="s">
        <v>3</v>
      </c>
      <c r="B6" s="8">
        <f>'Table 2'!B6-'Table 2'!J6</f>
        <v>1.7800000000000038E-2</v>
      </c>
      <c r="C6" s="8">
        <f>'Table 2'!C6-'Table 2'!K6</f>
        <v>2.7700000000000002E-2</v>
      </c>
      <c r="D6" s="8">
        <f>'Table 2'!D6-'Table 2'!L6</f>
        <v>6.1000000000000054E-2</v>
      </c>
      <c r="E6" s="8"/>
      <c r="F6" s="8">
        <f>'Table 2'!B6-'Table 2'!F6</f>
        <v>4.400000000000015E-3</v>
      </c>
      <c r="G6" s="8">
        <v>1.7899999999999999E-2</v>
      </c>
      <c r="H6" s="8">
        <f>'Table 2'!D6-'Table 2'!H6</f>
        <v>4.7100000000000031E-2</v>
      </c>
    </row>
    <row r="7" spans="1:8">
      <c r="A7" s="7" t="s">
        <v>4</v>
      </c>
      <c r="B7" s="8">
        <f>'Table 2'!B7-'Table 2'!J7</f>
        <v>9.000000000000119E-4</v>
      </c>
      <c r="C7" s="8">
        <f>'Table 2'!C7-'Table 2'!K7</f>
        <v>-1.5799999999999981E-2</v>
      </c>
      <c r="D7" s="8">
        <f>'Table 2'!D7-'Table 2'!L7</f>
        <v>5.2799999999999958E-2</v>
      </c>
      <c r="E7" s="8"/>
      <c r="F7" s="8">
        <f>'Table 2'!B7-'Table 2'!F7</f>
        <v>-1.5000000000000013E-3</v>
      </c>
      <c r="G7" s="8">
        <v>-4.2200000000000001E-2</v>
      </c>
      <c r="H7" s="8">
        <f>'Table 2'!D7-'Table 2'!H7</f>
        <v>1.9599999999999951E-2</v>
      </c>
    </row>
    <row r="8" spans="1:8">
      <c r="A8" s="7" t="s">
        <v>5</v>
      </c>
      <c r="B8" s="8">
        <v>3.7000000000000002E-3</v>
      </c>
      <c r="C8" s="8">
        <v>2.8000000000000001E-2</v>
      </c>
      <c r="D8" s="8">
        <f>'Table 2'!D8-'Table 2'!L8</f>
        <v>-1.1800000000000033E-2</v>
      </c>
      <c r="E8" s="8"/>
      <c r="F8" s="8">
        <v>-1E-4</v>
      </c>
      <c r="G8" s="8">
        <v>1.04E-2</v>
      </c>
      <c r="H8" s="8">
        <f>'Table 2'!D8-'Table 2'!H8</f>
        <v>-7.3399999999999965E-2</v>
      </c>
    </row>
    <row r="9" spans="1:8">
      <c r="A9" s="7" t="s">
        <v>6</v>
      </c>
      <c r="B9" s="8">
        <f>'Table 2'!B9-'Table 2'!J9</f>
        <v>1.4899999999999969E-2</v>
      </c>
      <c r="C9" s="8">
        <v>8.4400000000000003E-2</v>
      </c>
      <c r="D9" s="8">
        <v>9.4500000000000001E-2</v>
      </c>
      <c r="E9" s="8"/>
      <c r="F9" s="8">
        <v>1.14E-2</v>
      </c>
      <c r="G9" s="8">
        <f>'Table 2'!C9-'Table 2'!G9</f>
        <v>6.3900000000000012E-2</v>
      </c>
      <c r="H9" s="8">
        <v>4.65E-2</v>
      </c>
    </row>
    <row r="10" spans="1:8">
      <c r="A10" s="7" t="s">
        <v>7</v>
      </c>
      <c r="B10" s="8">
        <f>'Table 2'!B10-'Table 2'!J10</f>
        <v>3.4000000000000141E-3</v>
      </c>
      <c r="C10" s="8">
        <f>'Table 2'!C10-'Table 2'!K10</f>
        <v>3.2999999999999696E-3</v>
      </c>
      <c r="D10" s="8">
        <f>'Table 2'!D10-'Table 2'!L10</f>
        <v>3.3599999999999963E-2</v>
      </c>
      <c r="E10" s="8"/>
      <c r="F10" s="8">
        <f>'Table 2'!B10-'Table 2'!F10</f>
        <v>3.7000000000000366E-3</v>
      </c>
      <c r="G10" s="8">
        <v>-6.7000000000000002E-3</v>
      </c>
      <c r="H10" s="8">
        <f>'Table 2'!D10-'Table 2'!H10</f>
        <v>-1.5100000000000002E-2</v>
      </c>
    </row>
    <row r="11" spans="1:8">
      <c r="A11" s="7" t="s">
        <v>8</v>
      </c>
      <c r="B11" s="8">
        <f>'Table 2'!B11-'Table 2'!J11</f>
        <v>3.2999999999999696E-3</v>
      </c>
      <c r="C11" s="8">
        <f>'Table 2'!C11-'Table 2'!K11</f>
        <v>2.7499999999999969E-2</v>
      </c>
      <c r="D11" s="8">
        <f>'Table 2'!D11-'Table 2'!L11</f>
        <v>6.7499999999999949E-2</v>
      </c>
      <c r="E11" s="8"/>
      <c r="F11" s="8">
        <f>'Table 2'!B11-'Table 2'!F11</f>
        <v>-6.0000000000004494E-4</v>
      </c>
      <c r="G11" s="8">
        <f>'Table 2'!C11-'Table 2'!G11</f>
        <v>2.250000000000002E-2</v>
      </c>
      <c r="H11" s="8">
        <f>'Table 2'!D11-'Table 2'!H11</f>
        <v>1.7299999999999982E-2</v>
      </c>
    </row>
    <row r="12" spans="1:8">
      <c r="A12" s="7" t="s">
        <v>9</v>
      </c>
      <c r="B12" s="8">
        <f>'Table 2'!B12-'Table 2'!J12</f>
        <v>6.8999999999999617E-3</v>
      </c>
      <c r="C12" s="8">
        <v>3.2300000000000002E-2</v>
      </c>
      <c r="D12" s="8">
        <f>'Table 2'!D12-'Table 2'!L12</f>
        <v>5.6099999999999983E-2</v>
      </c>
      <c r="E12" s="8"/>
      <c r="F12" s="8">
        <f>'Table 2'!B12-'Table 2'!F12</f>
        <v>2.7999999999999692E-3</v>
      </c>
      <c r="G12" s="8">
        <f>'Table 2'!C12-'Table 2'!G12</f>
        <v>1.7099999999999949E-2</v>
      </c>
      <c r="H12" s="8">
        <f>'Table 2'!D12-'Table 2'!H12</f>
        <v>2.1900000000000031E-2</v>
      </c>
    </row>
    <row r="13" spans="1:8">
      <c r="A13" s="7" t="s">
        <v>10</v>
      </c>
      <c r="B13" s="8">
        <f>'Table 2'!B13-'Table 2'!J13</f>
        <v>1.0599999999999998E-2</v>
      </c>
      <c r="C13" s="8">
        <f>'Table 2'!C13-'Table 2'!K13</f>
        <v>7.2599999999999998E-2</v>
      </c>
      <c r="D13" s="8">
        <v>6.5100000000000005E-2</v>
      </c>
      <c r="E13" s="8"/>
      <c r="F13" s="8">
        <f>'Table 2'!B13-'Table 2'!F13</f>
        <v>7.8000000000000291E-3</v>
      </c>
      <c r="G13" s="8">
        <f>'Table 2'!C13-'Table 2'!G13</f>
        <v>6.2E-2</v>
      </c>
      <c r="H13" s="8">
        <v>1.6E-2</v>
      </c>
    </row>
    <row r="14" spans="1:8">
      <c r="A14" s="7" t="s">
        <v>11</v>
      </c>
      <c r="B14" s="8">
        <f>'Table 2'!B14-'Table 2'!J14</f>
        <v>3.670000000000001E-2</v>
      </c>
      <c r="C14" s="8">
        <f>'Table 2'!C14-'Table 2'!K14</f>
        <v>0.18249999999999994</v>
      </c>
      <c r="D14" s="8">
        <f>'Table 2'!D14-'Table 2'!L14</f>
        <v>0.23220000000000002</v>
      </c>
      <c r="E14" s="8"/>
      <c r="F14" s="8">
        <f>'Table 2'!B14-'Table 2'!F14</f>
        <v>3.0999999999999972E-2</v>
      </c>
      <c r="G14" s="8">
        <f>'Table 2'!C14-'Table 2'!G14</f>
        <v>0.15599999999999997</v>
      </c>
      <c r="H14" s="8">
        <f>'Table 2'!D14-'Table 2'!H14</f>
        <v>0.19550000000000001</v>
      </c>
    </row>
    <row r="15" spans="1:8">
      <c r="A15" s="7" t="s">
        <v>12</v>
      </c>
      <c r="B15" s="8">
        <f>'Table 2'!B15-'Table 2'!J15</f>
        <v>2.0799999999999985E-2</v>
      </c>
      <c r="C15" s="8">
        <f>'Table 2'!C15-'Table 2'!K15</f>
        <v>0.10550000000000004</v>
      </c>
      <c r="D15" s="8">
        <f>'Table 2'!D15-'Table 2'!L15</f>
        <v>0.10470000000000002</v>
      </c>
      <c r="E15" s="8"/>
      <c r="F15" s="8">
        <f>'Table 2'!B15-'Table 2'!F15</f>
        <v>2.3500000000000021E-2</v>
      </c>
      <c r="G15" s="8">
        <v>8.9099999999999999E-2</v>
      </c>
      <c r="H15" s="8">
        <f>'Table 2'!D15-'Table 2'!H15</f>
        <v>3.8600000000000079E-2</v>
      </c>
    </row>
    <row r="16" spans="1:8">
      <c r="A16" s="7" t="s">
        <v>13</v>
      </c>
      <c r="B16" s="8">
        <f>'Table 2'!B16-'Table 2'!J16</f>
        <v>1.5100000000000002E-2</v>
      </c>
      <c r="C16" s="8">
        <f>'Table 2'!C16-'Table 2'!K16</f>
        <v>5.6499999999999995E-2</v>
      </c>
      <c r="D16" s="8">
        <v>0.10199999999999999</v>
      </c>
      <c r="E16" s="8"/>
      <c r="F16" s="8">
        <f>'Table 2'!B16-'Table 2'!F16</f>
        <v>7.5000000000000067E-3</v>
      </c>
      <c r="G16" s="8">
        <f>'Table 2'!C16-'Table 2'!G16</f>
        <v>4.9999999999999989E-2</v>
      </c>
      <c r="H16" s="8">
        <v>2.1899999999999999E-2</v>
      </c>
    </row>
    <row r="17" spans="1:8">
      <c r="A17" s="7" t="s">
        <v>14</v>
      </c>
      <c r="B17" s="8">
        <v>1.5800000000000002E-2</v>
      </c>
      <c r="C17" s="8">
        <f>'Table 2'!C17-'Table 2'!K17</f>
        <v>4.3499999999999983E-2</v>
      </c>
      <c r="D17" s="8">
        <f>'Table 2'!D17-'Table 2'!L17</f>
        <v>6.5600000000000047E-2</v>
      </c>
      <c r="E17" s="8"/>
      <c r="F17" s="8">
        <f>'Table 2'!B17-'Table 2'!F17</f>
        <v>1.6899999999999971E-2</v>
      </c>
      <c r="G17" s="8">
        <v>2.64E-2</v>
      </c>
      <c r="H17" s="8">
        <f>'Table 2'!D17-'Table 2'!H17</f>
        <v>-1.6799999999999926E-2</v>
      </c>
    </row>
    <row r="18" spans="1:8">
      <c r="A18" s="7" t="s">
        <v>15</v>
      </c>
      <c r="B18" s="8">
        <f>'Table 2'!B18-'Table 2'!J18</f>
        <v>2.4800000000000044E-2</v>
      </c>
      <c r="C18" s="8">
        <f>'Table 2'!C18-'Table 2'!K18</f>
        <v>0.1079</v>
      </c>
      <c r="D18" s="8">
        <f>'Table 2'!D18-'Table 2'!L18</f>
        <v>0.12600000000000006</v>
      </c>
      <c r="E18" s="8"/>
      <c r="F18" s="8">
        <f>'Table 2'!B18-'Table 2'!F18</f>
        <v>4.0999999999999925E-3</v>
      </c>
      <c r="G18" s="8">
        <v>5.6599999999999998E-2</v>
      </c>
      <c r="H18" s="8">
        <f>'Table 2'!D18-'Table 2'!H18</f>
        <v>4.1000000000000036E-2</v>
      </c>
    </row>
    <row r="19" spans="1:8">
      <c r="A19" s="7" t="s">
        <v>16</v>
      </c>
      <c r="B19" s="8">
        <f>'Table 2'!B19-'Table 2'!J19</f>
        <v>1.6000000000000014E-2</v>
      </c>
      <c r="C19" s="8">
        <f>'Table 2'!C19-'Table 2'!K19</f>
        <v>7.7699999999999991E-2</v>
      </c>
      <c r="D19" s="8">
        <f>'Table 2'!D19-'Table 2'!L19</f>
        <v>8.6799999999999988E-2</v>
      </c>
      <c r="E19" s="8"/>
      <c r="F19" s="8">
        <v>1.4E-2</v>
      </c>
      <c r="G19" s="8">
        <f>'Table 2'!C19-'Table 2'!G19</f>
        <v>5.4700000000000026E-2</v>
      </c>
      <c r="H19" s="8">
        <f>'Table 2'!D19-'Table 2'!H19</f>
        <v>3.069999999999995E-2</v>
      </c>
    </row>
    <row r="20" spans="1:8">
      <c r="A20" s="7" t="s">
        <v>17</v>
      </c>
      <c r="B20" s="8">
        <f>'Table 2'!B20-'Table 2'!J20</f>
        <v>6.5000000000000058E-3</v>
      </c>
      <c r="C20" s="8">
        <f>'Table 2'!C20-'Table 2'!K20</f>
        <v>2.1799999999999986E-2</v>
      </c>
      <c r="D20" s="8">
        <f>'Table 2'!D20-'Table 2'!L20</f>
        <v>2.1799999999999986E-2</v>
      </c>
      <c r="E20" s="8"/>
      <c r="F20" s="8">
        <v>4.1000000000000003E-3</v>
      </c>
      <c r="G20" s="8">
        <v>2.9700000000000001E-2</v>
      </c>
      <c r="H20" s="8">
        <f>'Table 2'!D20-'Table 2'!H20</f>
        <v>-9.3000000000000305E-3</v>
      </c>
    </row>
    <row r="21" spans="1:8">
      <c r="A21" s="7" t="s">
        <v>18</v>
      </c>
      <c r="B21" s="8">
        <v>3.9300000000000002E-2</v>
      </c>
      <c r="C21" s="8">
        <v>0.14319999999999999</v>
      </c>
      <c r="D21" s="8">
        <f>'Table 2'!D21-'Table 2'!L21</f>
        <v>0.17899999999999999</v>
      </c>
      <c r="E21" s="8"/>
      <c r="F21" s="8">
        <f>'Table 2'!B21-'Table 2'!F21</f>
        <v>3.5599999999999965E-2</v>
      </c>
      <c r="G21" s="8">
        <v>0.1225</v>
      </c>
      <c r="H21" s="8">
        <f>'Table 2'!D21-'Table 2'!H21</f>
        <v>0.17919999999999997</v>
      </c>
    </row>
    <row r="22" spans="1:8">
      <c r="A22" s="7" t="s">
        <v>19</v>
      </c>
      <c r="B22" s="8">
        <v>0.01</v>
      </c>
      <c r="C22" s="8">
        <f>'Table 2'!C22-'Table 2'!K22</f>
        <v>4.5099999999999973E-2</v>
      </c>
      <c r="D22" s="8">
        <f>'Table 2'!D22-'Table 2'!L22</f>
        <v>6.8699999999999983E-2</v>
      </c>
      <c r="E22" s="8"/>
      <c r="F22" s="8">
        <f>'Table 2'!B22-'Table 2'!F22</f>
        <v>1.9999999999997797E-4</v>
      </c>
      <c r="G22" s="8">
        <f>'Table 2'!C22-'Table 2'!G22</f>
        <v>2.3500000000000021E-2</v>
      </c>
      <c r="H22" s="8">
        <v>-1.24E-2</v>
      </c>
    </row>
    <row r="23" spans="1:8">
      <c r="A23" s="7" t="s">
        <v>20</v>
      </c>
      <c r="B23" s="8">
        <f>'Table 2'!B23-'Table 2'!J23</f>
        <v>6.1999999999999833E-3</v>
      </c>
      <c r="C23" s="8">
        <f>'Table 2'!C23-'Table 2'!K23</f>
        <v>3.7700000000000011E-2</v>
      </c>
      <c r="D23" s="8">
        <f>'Table 2'!D23-'Table 2'!L23</f>
        <v>6.590000000000007E-2</v>
      </c>
      <c r="E23" s="8"/>
      <c r="F23" s="8">
        <f>'Table 2'!B23-'Table 2'!F23</f>
        <v>1.5999999999999903E-3</v>
      </c>
      <c r="G23" s="8">
        <v>2.2700000000000001E-2</v>
      </c>
      <c r="H23" s="8">
        <f>'Table 2'!D23-'Table 2'!H23</f>
        <v>3.9000000000000701E-3</v>
      </c>
    </row>
    <row r="24" spans="1:8">
      <c r="A24" s="7" t="s">
        <v>21</v>
      </c>
      <c r="B24" s="8">
        <v>-2.0000000000000001E-4</v>
      </c>
      <c r="C24" s="8">
        <f>'Table 2'!C24-'Table 2'!K24</f>
        <v>3.2299999999999995E-2</v>
      </c>
      <c r="D24" s="8">
        <v>9.69E-2</v>
      </c>
      <c r="E24" s="8"/>
      <c r="F24" s="8">
        <v>-5.4000000000000003E-3</v>
      </c>
      <c r="G24" s="8">
        <v>1.44E-2</v>
      </c>
      <c r="H24" s="8">
        <v>8.4099999999999994E-2</v>
      </c>
    </row>
    <row r="25" spans="1:8">
      <c r="A25" s="7" t="s">
        <v>22</v>
      </c>
      <c r="B25" s="8">
        <f>'Table 2'!B25-'Table 2'!J25</f>
        <v>3.0999999999999917E-3</v>
      </c>
      <c r="C25" s="8">
        <f>'Table 2'!C25-'Table 2'!K25</f>
        <v>1.7699999999999994E-2</v>
      </c>
      <c r="D25" s="8">
        <f>'Table 2'!D25-'Table 2'!L25</f>
        <v>3.2600000000000018E-2</v>
      </c>
      <c r="E25" s="8"/>
      <c r="F25" s="8">
        <v>1.84E-2</v>
      </c>
      <c r="G25" s="8">
        <f>'Table 2'!C25-'Table 2'!G25</f>
        <v>1.040000000000002E-2</v>
      </c>
      <c r="H25" s="8">
        <f>'Table 2'!D25-'Table 2'!H25</f>
        <v>5.6000000000000494E-3</v>
      </c>
    </row>
    <row r="26" spans="1:8">
      <c r="A26" s="7" t="s">
        <v>23</v>
      </c>
      <c r="B26" s="8">
        <v>7.3000000000000001E-3</v>
      </c>
      <c r="C26" s="8">
        <f>'Table 2'!C26-'Table 2'!K26</f>
        <v>9.9399999999999988E-2</v>
      </c>
      <c r="D26" s="8">
        <f>'Table 2'!D26-'Table 2'!L26</f>
        <v>9.8599999999999965E-2</v>
      </c>
      <c r="E26" s="8"/>
      <c r="F26" s="8">
        <f>'Table 2'!B26-'Table 2'!F26</f>
        <v>9.5999999999999974E-3</v>
      </c>
      <c r="G26" s="8">
        <f>'Table 2'!C26-'Table 2'!G26</f>
        <v>8.5600000000000009E-2</v>
      </c>
      <c r="H26" s="8">
        <f>'Table 2'!D26-'Table 2'!H26</f>
        <v>-7.0000000000003393E-4</v>
      </c>
    </row>
    <row r="27" spans="1:8">
      <c r="A27" s="7" t="s">
        <v>24</v>
      </c>
      <c r="B27" s="8">
        <v>8.0999999999999996E-3</v>
      </c>
      <c r="C27" s="8">
        <f>'Table 2'!C27-'Table 2'!K27</f>
        <v>3.8100000000000023E-2</v>
      </c>
      <c r="D27" s="8">
        <f>'Table 2'!D27-'Table 2'!L27</f>
        <v>4.99E-2</v>
      </c>
      <c r="E27" s="8"/>
      <c r="F27" s="8">
        <f>'Table 2'!B27-'Table 2'!F27</f>
        <v>-5.0000000000000044E-4</v>
      </c>
      <c r="G27" s="8">
        <v>2.5700000000000001E-2</v>
      </c>
      <c r="H27" s="8">
        <f>'Table 2'!D27-'Table 2'!H27</f>
        <v>2.2699999999999942E-2</v>
      </c>
    </row>
    <row r="28" spans="1:8">
      <c r="A28" s="3"/>
      <c r="B28" s="3"/>
      <c r="C28" s="3"/>
      <c r="D28" s="3"/>
      <c r="E28" s="3"/>
      <c r="F28" s="3"/>
      <c r="G28" s="3"/>
      <c r="H28" s="3"/>
    </row>
    <row r="29" spans="1:8">
      <c r="A29" s="9" t="s">
        <v>34</v>
      </c>
      <c r="B29" s="10">
        <v>1.12E-2</v>
      </c>
      <c r="C29" s="10">
        <v>5.2699999999999997E-2</v>
      </c>
      <c r="D29" s="10">
        <v>7.6100000000000001E-2</v>
      </c>
      <c r="E29" s="10"/>
      <c r="F29" s="10">
        <v>7.7000000000000002E-3</v>
      </c>
      <c r="G29" s="10">
        <v>3.8300000000000001E-2</v>
      </c>
      <c r="H29" s="10">
        <v>2.7099999999999999E-2</v>
      </c>
    </row>
    <row r="30" spans="1:8">
      <c r="A30" s="3"/>
      <c r="B30" s="3"/>
      <c r="C30" s="3"/>
      <c r="D30" s="3"/>
      <c r="E30" s="3"/>
      <c r="F30" s="3"/>
      <c r="G30" s="3"/>
      <c r="H30" s="3"/>
    </row>
  </sheetData>
  <mergeCells count="2">
    <mergeCell ref="B1:D1"/>
    <mergeCell ref="F1:H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6D6F7-E01E-47FE-A592-2CADFD0906EC}">
  <dimension ref="A1"/>
  <sheetViews>
    <sheetView tabSelected="1" workbookViewId="0"/>
  </sheetViews>
  <sheetFormatPr defaultRowHeight="14.4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1</vt:lpstr>
      <vt:lpstr>Table 2</vt:lpstr>
      <vt:lpstr>Table 3</vt:lpstr>
      <vt:lpstr>Figure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Reyna</dc:creator>
  <cp:lastModifiedBy>M Reyna</cp:lastModifiedBy>
  <dcterms:created xsi:type="dcterms:W3CDTF">2020-03-09T21:23:30Z</dcterms:created>
  <dcterms:modified xsi:type="dcterms:W3CDTF">2020-11-05T20:51:59Z</dcterms:modified>
</cp:coreProperties>
</file>