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ropbox\DOCTORADO CIENCIAS SOCIALES\Materias\ECONOMETRIA\"/>
    </mc:Choice>
  </mc:AlternateContent>
  <bookViews>
    <workbookView xWindow="0" yWindow="0" windowWidth="24000" windowHeight="9630" firstSheet="1" activeTab="4"/>
  </bookViews>
  <sheets>
    <sheet name="DATOS EN MONTOS" sheetId="1" r:id="rId1"/>
    <sheet name="DATOS EN LN" sheetId="2" r:id="rId2"/>
    <sheet name="RESULTADOS REGRESIÓN" sheetId="3" r:id="rId3"/>
    <sheet name="PRUEBA RAÍZ UNITARIA" sheetId="4" r:id="rId4"/>
    <sheet name="PRUEBA CONINTEGRACIÓN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7" i="2" l="1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K2" i="2"/>
  <c r="J2" i="2"/>
</calcChain>
</file>

<file path=xl/sharedStrings.xml><?xml version="1.0" encoding="utf-8"?>
<sst xmlns="http://schemas.openxmlformats.org/spreadsheetml/2006/main" count="267" uniqueCount="112">
  <si>
    <t>PIBIND</t>
  </si>
  <si>
    <t>DATO</t>
  </si>
  <si>
    <t>AÑO</t>
  </si>
  <si>
    <t>TRIMESTRE</t>
  </si>
  <si>
    <t>CCONS</t>
  </si>
  <si>
    <t>CIND</t>
  </si>
  <si>
    <t>IMP BK</t>
  </si>
  <si>
    <t>EXPO</t>
  </si>
  <si>
    <t>A/B2008</t>
  </si>
  <si>
    <t>D*CCONS</t>
  </si>
  <si>
    <t>D*CIND</t>
  </si>
  <si>
    <t>t</t>
  </si>
  <si>
    <t>Dependent Variable: LNPIB</t>
  </si>
  <si>
    <t>Method: Least Squares</t>
  </si>
  <si>
    <t>Date: 03/19/20   Time: 18:08</t>
  </si>
  <si>
    <t>Sample (adjusted): 2 96</t>
  </si>
  <si>
    <t>Included observations: 95 after adjustments</t>
  </si>
  <si>
    <t>Convergence achieved after 11 iterations</t>
  </si>
  <si>
    <t>Variable</t>
  </si>
  <si>
    <t>Coefficient</t>
  </si>
  <si>
    <t>Std. Error</t>
  </si>
  <si>
    <t>t-Statistic</t>
  </si>
  <si>
    <t xml:space="preserve">Prob.  </t>
  </si>
  <si>
    <t>C</t>
  </si>
  <si>
    <t>LNCCONS</t>
  </si>
  <si>
    <t>LNCIND</t>
  </si>
  <si>
    <t>LNIMPBK</t>
  </si>
  <si>
    <t>LNEXPO</t>
  </si>
  <si>
    <t>T</t>
  </si>
  <si>
    <t>BA2008</t>
  </si>
  <si>
    <t>BA2008*LNCCONS</t>
  </si>
  <si>
    <t>BA2008*LNCIND</t>
  </si>
  <si>
    <t>AR(1)</t>
  </si>
  <si>
    <t>R-squared</t>
  </si>
  <si>
    <t xml:space="preserve">    Mean dependent var</t>
  </si>
  <si>
    <t>Adjusted R-squared</t>
  </si>
  <si>
    <t xml:space="preserve">    S.D. dependent var</t>
  </si>
  <si>
    <t>S.E. of regression</t>
  </si>
  <si>
    <t xml:space="preserve">    Akaike info criterion</t>
  </si>
  <si>
    <t>Sum squared resid</t>
  </si>
  <si>
    <t xml:space="preserve">    Schwarz criterion</t>
  </si>
  <si>
    <t>Log likelihood</t>
  </si>
  <si>
    <t xml:space="preserve">    Hannan-Quinn criter.</t>
  </si>
  <si>
    <t>F-statistic</t>
  </si>
  <si>
    <t xml:space="preserve">    Durbin-Watson stat</t>
  </si>
  <si>
    <t>Prob(F-statistic)</t>
  </si>
  <si>
    <t>Inverted AR Roots</t>
  </si>
  <si>
    <t>Null Hypothesis: LNCIND has a unit root</t>
  </si>
  <si>
    <t>Exogenous: Constant, Linear Trend</t>
  </si>
  <si>
    <t>Lag Length: 1 (Automatic - based on SIC, maxlag=11)</t>
  </si>
  <si>
    <t>  Prob.*</t>
  </si>
  <si>
    <t>Augmented Dickey-Fuller test statistic</t>
  </si>
  <si>
    <t> 0.5131</t>
  </si>
  <si>
    <t>Test critical values:</t>
  </si>
  <si>
    <t>1% level</t>
  </si>
  <si>
    <t>5% level</t>
  </si>
  <si>
    <t>10% level</t>
  </si>
  <si>
    <t>*MacKinnon (1996) one-sided p-values.</t>
  </si>
  <si>
    <t>Augmented Dickey-Fuller Test Equation</t>
  </si>
  <si>
    <t>Dependent Variable: D(LNCIND)</t>
  </si>
  <si>
    <t>Date: 03/28/19   Time: 17:37</t>
  </si>
  <si>
    <t>Sample (adjusted): 3 96</t>
  </si>
  <si>
    <t>Included observations: 94 after adjustments</t>
  </si>
  <si>
    <t>Prob.  </t>
  </si>
  <si>
    <t>LNCIND(-1)</t>
  </si>
  <si>
    <t>D(LNCIND(-1))</t>
  </si>
  <si>
    <t>@TREND(1)</t>
  </si>
  <si>
    <t>    Mean dependent var</t>
  </si>
  <si>
    <t>    S.D. dependent var</t>
  </si>
  <si>
    <t>    Akaike info criterion</t>
  </si>
  <si>
    <t>    Schwarz criterion</t>
  </si>
  <si>
    <t>    Hannan-Quinn criter.</t>
  </si>
  <si>
    <t>    Durbin-Watson stat</t>
  </si>
  <si>
    <t>Null Hypothesis: LNCCONS has a unit root</t>
  </si>
  <si>
    <t>Lag Length: 4 (Automatic - based on SIC, maxlag=11)</t>
  </si>
  <si>
    <t> 0.0206</t>
  </si>
  <si>
    <t>Dependent Variable: D(LNCCONS)</t>
  </si>
  <si>
    <t>Date: 03/28/19   Time: 17:39</t>
  </si>
  <si>
    <t>Sample (adjusted): 6 96</t>
  </si>
  <si>
    <t>Included observations: 91 after adjustments</t>
  </si>
  <si>
    <t>LNCCONS(-1)</t>
  </si>
  <si>
    <t>D(LNCCONS(-1))</t>
  </si>
  <si>
    <t>D(LNCCONS(-2))</t>
  </si>
  <si>
    <t>D(LNCCONS(-3))</t>
  </si>
  <si>
    <t>D(LNCCONS(-4))</t>
  </si>
  <si>
    <t>Null Hypothesis: LNIMPBK has a unit root</t>
  </si>
  <si>
    <t> 0.1490</t>
  </si>
  <si>
    <t>Dependent Variable: D(LNIMPBK)</t>
  </si>
  <si>
    <t>Date: 03/28/19   Time: 17:41</t>
  </si>
  <si>
    <t>LNIMPBK(-1)</t>
  </si>
  <si>
    <t>D(LNIMPBK(-1))</t>
  </si>
  <si>
    <t>D(LNIMPBK(-2))</t>
  </si>
  <si>
    <t>D(LNIMPBK(-3))</t>
  </si>
  <si>
    <t>D(LNIMPBK(-4))</t>
  </si>
  <si>
    <t>Null Hypothesis: LNEXPO has a unit root</t>
  </si>
  <si>
    <t> 0.1262</t>
  </si>
  <si>
    <t>Dependent Variable: D(LNEXPO)</t>
  </si>
  <si>
    <t>Date: 03/28/19   Time: 17:42</t>
  </si>
  <si>
    <t>LNEXPO(-1)</t>
  </si>
  <si>
    <t>D(LNEXPO(-1))</t>
  </si>
  <si>
    <t>D(LNEXPO(-2))</t>
  </si>
  <si>
    <t>D(LNEXPO(-3))</t>
  </si>
  <si>
    <t>D(LNEXPO(-4))</t>
  </si>
  <si>
    <t>Null Hypothesis: LNPIBIND has a unit root</t>
  </si>
  <si>
    <t> 0.1282</t>
  </si>
  <si>
    <t>Dependent Variable: D(LNPIBIND)</t>
  </si>
  <si>
    <t>Date: 03/28/19   Time: 17:46</t>
  </si>
  <si>
    <t>LNPIBIND(-1)</t>
  </si>
  <si>
    <t>D(LNPIBIND(-1))</t>
  </si>
  <si>
    <t>D(LNPIBIND(-2))</t>
  </si>
  <si>
    <t>D(LNPIBIND(-3))</t>
  </si>
  <si>
    <t>D(LNPIBIND(-4))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</si>
</sst>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2" fillId="0" borderId="0" xfId="1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L14" sqref="L14"/>
    </sheetView>
  </sheetViews>
  <sheetFormatPr baseColWidth="10" defaultRowHeight="15" x14ac:dyDescent="0.25"/>
  <cols>
    <col min="4" max="6" width="14.140625" bestFit="1" customWidth="1"/>
    <col min="7" max="7" width="11.5703125" bestFit="1" customWidth="1"/>
    <col min="8" max="8" width="14.140625" bestFit="1" customWidth="1"/>
  </cols>
  <sheetData>
    <row r="1" spans="1:8" x14ac:dyDescent="0.25">
      <c r="A1" s="3" t="s">
        <v>1</v>
      </c>
      <c r="B1" s="3" t="s">
        <v>2</v>
      </c>
      <c r="C1" s="3" t="s">
        <v>3</v>
      </c>
      <c r="D1" s="1" t="s">
        <v>0</v>
      </c>
      <c r="E1" s="3" t="s">
        <v>4</v>
      </c>
      <c r="F1" s="3" t="s">
        <v>5</v>
      </c>
      <c r="G1" s="1" t="s">
        <v>6</v>
      </c>
      <c r="H1" s="1" t="s">
        <v>7</v>
      </c>
    </row>
    <row r="2" spans="1:8" x14ac:dyDescent="0.25">
      <c r="A2" s="4">
        <v>1</v>
      </c>
      <c r="B2" s="4">
        <v>1994</v>
      </c>
      <c r="C2" s="4">
        <v>1</v>
      </c>
      <c r="D2" s="2">
        <v>3814213.2910000002</v>
      </c>
      <c r="E2" s="2">
        <v>1034117.8505139522</v>
      </c>
      <c r="F2" s="2">
        <v>3584742.8892256585</v>
      </c>
      <c r="G2" s="2">
        <v>25334.317346967789</v>
      </c>
      <c r="H2" s="2">
        <v>280336.08208905259</v>
      </c>
    </row>
    <row r="3" spans="1:8" x14ac:dyDescent="0.25">
      <c r="A3" s="4">
        <v>2</v>
      </c>
      <c r="B3" s="4">
        <v>1994</v>
      </c>
      <c r="C3" s="4">
        <v>2</v>
      </c>
      <c r="D3" s="2">
        <v>3848188.9569999999</v>
      </c>
      <c r="E3" s="2">
        <v>998044.95953723311</v>
      </c>
      <c r="F3" s="2">
        <v>3575314.3603537832</v>
      </c>
      <c r="G3" s="2">
        <v>26311.609087315963</v>
      </c>
      <c r="H3" s="2">
        <v>283464.58135016996</v>
      </c>
    </row>
    <row r="4" spans="1:8" x14ac:dyDescent="0.25">
      <c r="A4" s="4">
        <v>3</v>
      </c>
      <c r="B4" s="4">
        <v>1994</v>
      </c>
      <c r="C4" s="4">
        <v>3</v>
      </c>
      <c r="D4" s="2">
        <v>3943451.4870000002</v>
      </c>
      <c r="E4" s="2">
        <v>983913.60011475824</v>
      </c>
      <c r="F4" s="2">
        <v>3509371.9815396508</v>
      </c>
      <c r="G4" s="2">
        <v>24480.37048993721</v>
      </c>
      <c r="H4" s="2">
        <v>267609.33352217544</v>
      </c>
    </row>
    <row r="5" spans="1:8" x14ac:dyDescent="0.25">
      <c r="A5" s="4">
        <v>4</v>
      </c>
      <c r="B5" s="4">
        <v>1994</v>
      </c>
      <c r="C5" s="4">
        <v>4</v>
      </c>
      <c r="D5" s="2">
        <v>3948451.6889999998</v>
      </c>
      <c r="E5" s="2">
        <v>966371.54198599455</v>
      </c>
      <c r="F5" s="2">
        <v>3430409.4210445015</v>
      </c>
      <c r="G5" s="2">
        <v>26183.884675421559</v>
      </c>
      <c r="H5" s="2">
        <v>300288.33040055871</v>
      </c>
    </row>
    <row r="6" spans="1:8" x14ac:dyDescent="0.25">
      <c r="A6" s="4">
        <v>5</v>
      </c>
      <c r="B6" s="4">
        <v>1995</v>
      </c>
      <c r="C6" s="4">
        <v>1</v>
      </c>
      <c r="D6" s="2">
        <v>3596884.3160000001</v>
      </c>
      <c r="E6" s="2">
        <v>863191.21244053484</v>
      </c>
      <c r="F6" s="2">
        <v>3131568.8400706933</v>
      </c>
      <c r="G6" s="2">
        <v>27872.850903949093</v>
      </c>
      <c r="H6" s="2">
        <v>328071.06173674372</v>
      </c>
    </row>
    <row r="7" spans="1:8" x14ac:dyDescent="0.25">
      <c r="A7" s="4">
        <v>6</v>
      </c>
      <c r="B7" s="4">
        <v>1995</v>
      </c>
      <c r="C7" s="4">
        <v>2</v>
      </c>
      <c r="D7" s="2">
        <v>3302481.2889999999</v>
      </c>
      <c r="E7" s="2">
        <v>708706.74491766084</v>
      </c>
      <c r="F7" s="2">
        <v>2550558.7988215424</v>
      </c>
      <c r="G7" s="2">
        <v>29175.814412105814</v>
      </c>
      <c r="H7" s="2">
        <v>338840.1660521602</v>
      </c>
    </row>
    <row r="8" spans="1:8" x14ac:dyDescent="0.25">
      <c r="A8" s="4">
        <v>7</v>
      </c>
      <c r="B8" s="4">
        <v>1995</v>
      </c>
      <c r="C8" s="4">
        <v>3</v>
      </c>
      <c r="D8" s="2">
        <v>3435316.4530000002</v>
      </c>
      <c r="E8" s="2">
        <v>641968.85068059037</v>
      </c>
      <c r="F8" s="2">
        <v>2316155.1364701339</v>
      </c>
      <c r="G8" s="2">
        <v>29276.921663442943</v>
      </c>
      <c r="H8" s="2">
        <v>360621.07680039253</v>
      </c>
    </row>
    <row r="9" spans="1:8" x14ac:dyDescent="0.25">
      <c r="A9" s="4">
        <v>8</v>
      </c>
      <c r="B9" s="4">
        <v>1995</v>
      </c>
      <c r="C9" s="4">
        <v>4</v>
      </c>
      <c r="D9" s="2">
        <v>3526855.7179999999</v>
      </c>
      <c r="E9" s="2">
        <v>586686.44643469085</v>
      </c>
      <c r="F9" s="2">
        <v>2424971.0282722879</v>
      </c>
      <c r="G9" s="2">
        <v>29271.117283622894</v>
      </c>
      <c r="H9" s="2">
        <v>373688.67628082633</v>
      </c>
    </row>
    <row r="10" spans="1:8" x14ac:dyDescent="0.25">
      <c r="A10" s="4">
        <v>9</v>
      </c>
      <c r="B10" s="4">
        <v>1996</v>
      </c>
      <c r="C10" s="4">
        <v>1</v>
      </c>
      <c r="D10" s="2">
        <v>3776237.4010000001</v>
      </c>
      <c r="E10" s="2">
        <v>522215.41648725292</v>
      </c>
      <c r="F10" s="2">
        <v>2491140.5219922294</v>
      </c>
      <c r="G10" s="2">
        <v>18364.699841435173</v>
      </c>
      <c r="H10" s="2">
        <v>382273.46920926205</v>
      </c>
    </row>
    <row r="11" spans="1:8" x14ac:dyDescent="0.25">
      <c r="A11" s="4">
        <v>10</v>
      </c>
      <c r="B11" s="4">
        <v>1996</v>
      </c>
      <c r="C11" s="4">
        <v>2</v>
      </c>
      <c r="D11" s="2">
        <v>3746973.8160000001</v>
      </c>
      <c r="E11" s="2">
        <v>468972.06907836086</v>
      </c>
      <c r="F11" s="2">
        <v>2366982.9292411893</v>
      </c>
      <c r="G11" s="2">
        <v>19151.299730980587</v>
      </c>
      <c r="H11" s="2">
        <v>410295.30622102169</v>
      </c>
    </row>
    <row r="12" spans="1:8" x14ac:dyDescent="0.25">
      <c r="A12" s="4">
        <v>11</v>
      </c>
      <c r="B12" s="4">
        <v>1996</v>
      </c>
      <c r="C12" s="4">
        <v>3</v>
      </c>
      <c r="D12" s="2">
        <v>3917543.2</v>
      </c>
      <c r="E12" s="2">
        <v>442833.90155312821</v>
      </c>
      <c r="F12" s="2">
        <v>2273578.6724728188</v>
      </c>
      <c r="G12" s="2">
        <v>18026.937389962615</v>
      </c>
      <c r="H12" s="2">
        <v>423518.07940725278</v>
      </c>
    </row>
    <row r="13" spans="1:8" x14ac:dyDescent="0.25">
      <c r="A13" s="4">
        <v>12</v>
      </c>
      <c r="B13" s="4">
        <v>1996</v>
      </c>
      <c r="C13" s="4">
        <v>4</v>
      </c>
      <c r="D13" s="2">
        <v>4059289.5</v>
      </c>
      <c r="E13" s="2">
        <v>405359.51419406442</v>
      </c>
      <c r="F13" s="2">
        <v>2257491.3383844271</v>
      </c>
      <c r="G13" s="2">
        <v>19974.499514108564</v>
      </c>
      <c r="H13" s="2">
        <v>445611.49225651351</v>
      </c>
    </row>
    <row r="14" spans="1:8" x14ac:dyDescent="0.25">
      <c r="A14" s="4">
        <v>13</v>
      </c>
      <c r="B14" s="4">
        <v>1997</v>
      </c>
      <c r="C14" s="4">
        <v>1</v>
      </c>
      <c r="D14" s="2">
        <v>3974770.909</v>
      </c>
      <c r="E14" s="2">
        <v>338751.44478675333</v>
      </c>
      <c r="F14" s="2">
        <v>2105887.9270195072</v>
      </c>
      <c r="G14" s="2">
        <v>20795.724306537508</v>
      </c>
      <c r="H14" s="2">
        <v>431097.97518976108</v>
      </c>
    </row>
    <row r="15" spans="1:8" x14ac:dyDescent="0.25">
      <c r="A15" s="4">
        <v>14</v>
      </c>
      <c r="B15" s="4">
        <v>1997</v>
      </c>
      <c r="C15" s="4">
        <v>2</v>
      </c>
      <c r="D15" s="2">
        <v>4114336.3590000002</v>
      </c>
      <c r="E15" s="2">
        <v>326743.5862044848</v>
      </c>
      <c r="F15" s="2">
        <v>2056880.9784517463</v>
      </c>
      <c r="G15" s="2">
        <v>23195.537280360153</v>
      </c>
      <c r="H15" s="2">
        <v>480591.50930223276</v>
      </c>
    </row>
    <row r="16" spans="1:8" x14ac:dyDescent="0.25">
      <c r="A16" s="4">
        <v>15</v>
      </c>
      <c r="B16" s="4">
        <v>1997</v>
      </c>
      <c r="C16" s="4">
        <v>3</v>
      </c>
      <c r="D16" s="2">
        <v>4296176.5029999996</v>
      </c>
      <c r="E16" s="2">
        <v>321519.53646547429</v>
      </c>
      <c r="F16" s="2">
        <v>1982018.530931968</v>
      </c>
      <c r="G16" s="2">
        <v>24650.153087612231</v>
      </c>
      <c r="H16" s="2">
        <v>498517.20207154099</v>
      </c>
    </row>
    <row r="17" spans="1:8" x14ac:dyDescent="0.25">
      <c r="A17" s="4">
        <v>16</v>
      </c>
      <c r="B17" s="4">
        <v>1997</v>
      </c>
      <c r="C17" s="4">
        <v>4</v>
      </c>
      <c r="D17" s="2">
        <v>4338194.0810000002</v>
      </c>
      <c r="E17" s="2">
        <v>322930.95435972663</v>
      </c>
      <c r="F17" s="2">
        <v>1993755.0053019221</v>
      </c>
      <c r="G17" s="2">
        <v>28428.600516921622</v>
      </c>
      <c r="H17" s="2">
        <v>522431.26669959427</v>
      </c>
    </row>
    <row r="18" spans="1:8" x14ac:dyDescent="0.25">
      <c r="A18" s="4">
        <v>17</v>
      </c>
      <c r="B18" s="4">
        <v>1998</v>
      </c>
      <c r="C18" s="4">
        <v>1</v>
      </c>
      <c r="D18" s="2">
        <v>4403979.2520000003</v>
      </c>
      <c r="E18" s="2">
        <v>307756.2906073003</v>
      </c>
      <c r="F18" s="2">
        <v>1985256.3880705929</v>
      </c>
      <c r="G18" s="2">
        <v>28864.95054117274</v>
      </c>
      <c r="H18" s="2">
        <v>514604.21942889452</v>
      </c>
    </row>
    <row r="19" spans="1:8" x14ac:dyDescent="0.25">
      <c r="A19" s="4">
        <v>18</v>
      </c>
      <c r="B19" s="4">
        <v>1998</v>
      </c>
      <c r="C19" s="4">
        <v>2</v>
      </c>
      <c r="D19" s="2">
        <v>4348690.0010000002</v>
      </c>
      <c r="E19" s="2">
        <v>308711.60345571506</v>
      </c>
      <c r="F19" s="2">
        <v>2014797.6119336674</v>
      </c>
      <c r="G19" s="2">
        <v>32724.536674538464</v>
      </c>
      <c r="H19" s="2">
        <v>550757.42665814236</v>
      </c>
    </row>
    <row r="20" spans="1:8" x14ac:dyDescent="0.25">
      <c r="A20" s="4">
        <v>19</v>
      </c>
      <c r="B20" s="4">
        <v>1998</v>
      </c>
      <c r="C20" s="4">
        <v>3</v>
      </c>
      <c r="D20" s="2">
        <v>4515945.5190000003</v>
      </c>
      <c r="E20" s="2">
        <v>309500.86559325998</v>
      </c>
      <c r="F20" s="2">
        <v>2041817.5412483306</v>
      </c>
      <c r="G20" s="2">
        <v>34047.454979034599</v>
      </c>
      <c r="H20" s="2">
        <v>535812.84641805012</v>
      </c>
    </row>
    <row r="21" spans="1:8" x14ac:dyDescent="0.25">
      <c r="A21" s="4">
        <v>20</v>
      </c>
      <c r="B21" s="4">
        <v>1998</v>
      </c>
      <c r="C21" s="4">
        <v>4</v>
      </c>
      <c r="D21" s="2">
        <v>4453752.3250000002</v>
      </c>
      <c r="E21" s="2">
        <v>263527.82676706748</v>
      </c>
      <c r="F21" s="2">
        <v>1851307.9369730416</v>
      </c>
      <c r="G21" s="2">
        <v>38765.183778939572</v>
      </c>
      <c r="H21" s="2">
        <v>584735.99380778323</v>
      </c>
    </row>
    <row r="22" spans="1:8" x14ac:dyDescent="0.25">
      <c r="A22" s="4">
        <v>21</v>
      </c>
      <c r="B22" s="4">
        <v>1999</v>
      </c>
      <c r="C22" s="4">
        <v>1</v>
      </c>
      <c r="D22" s="2">
        <v>4492361.1560000004</v>
      </c>
      <c r="E22" s="2">
        <v>253421.64951847814</v>
      </c>
      <c r="F22" s="2">
        <v>1722355.182586258</v>
      </c>
      <c r="G22" s="2">
        <v>37397.610300317545</v>
      </c>
      <c r="H22" s="2">
        <v>569703.69059727795</v>
      </c>
    </row>
    <row r="23" spans="1:8" x14ac:dyDescent="0.25">
      <c r="A23" s="4">
        <v>22</v>
      </c>
      <c r="B23" s="4">
        <v>1999</v>
      </c>
      <c r="C23" s="4">
        <v>2</v>
      </c>
      <c r="D23" s="2">
        <v>4407481.0609999998</v>
      </c>
      <c r="E23" s="2">
        <v>262544.60086412285</v>
      </c>
      <c r="F23" s="2">
        <v>1634128.0865642589</v>
      </c>
      <c r="G23" s="2">
        <v>39770.439719872258</v>
      </c>
      <c r="H23" s="2">
        <v>613817.49983374891</v>
      </c>
    </row>
    <row r="24" spans="1:8" x14ac:dyDescent="0.25">
      <c r="A24" s="4">
        <v>23</v>
      </c>
      <c r="B24" s="4">
        <v>1999</v>
      </c>
      <c r="C24" s="4">
        <v>3</v>
      </c>
      <c r="D24" s="2">
        <v>4591794.0319999997</v>
      </c>
      <c r="E24" s="2">
        <v>263540.07858923217</v>
      </c>
      <c r="F24" s="2">
        <v>1542259.2834305211</v>
      </c>
      <c r="G24" s="2">
        <v>37227.348908950087</v>
      </c>
      <c r="H24" s="2">
        <v>622545.11446148902</v>
      </c>
    </row>
    <row r="25" spans="1:8" x14ac:dyDescent="0.25">
      <c r="A25" s="4">
        <v>24</v>
      </c>
      <c r="B25" s="4">
        <v>1999</v>
      </c>
      <c r="C25" s="4">
        <v>4</v>
      </c>
      <c r="D25" s="2">
        <v>4503163.9630000005</v>
      </c>
      <c r="E25" s="2">
        <v>265149.01929614542</v>
      </c>
      <c r="F25" s="2">
        <v>1477130.6862107234</v>
      </c>
      <c r="G25" s="2">
        <v>38162.200039840645</v>
      </c>
      <c r="H25" s="2">
        <v>633221.6550493153</v>
      </c>
    </row>
    <row r="26" spans="1:8" x14ac:dyDescent="0.25">
      <c r="A26" s="4">
        <v>25</v>
      </c>
      <c r="B26" s="4">
        <v>2000</v>
      </c>
      <c r="C26" s="4">
        <v>1</v>
      </c>
      <c r="D26" s="2">
        <v>4679081.273</v>
      </c>
      <c r="E26" s="2">
        <v>246500.59125062294</v>
      </c>
      <c r="F26" s="2">
        <v>1395874.1130173209</v>
      </c>
      <c r="G26" s="2">
        <v>41748.990256633704</v>
      </c>
      <c r="H26" s="2">
        <v>639613.47009478719</v>
      </c>
    </row>
    <row r="27" spans="1:8" x14ac:dyDescent="0.25">
      <c r="A27" s="4">
        <v>26</v>
      </c>
      <c r="B27" s="4">
        <v>2000</v>
      </c>
      <c r="C27" s="4">
        <v>2</v>
      </c>
      <c r="D27" s="2">
        <v>4638675.4450000003</v>
      </c>
      <c r="E27" s="2">
        <v>256424.64663572243</v>
      </c>
      <c r="F27" s="2">
        <v>1331963.3677408192</v>
      </c>
      <c r="G27" s="2">
        <v>43327.458859868384</v>
      </c>
      <c r="H27" s="2">
        <v>687043.29116370529</v>
      </c>
    </row>
    <row r="28" spans="1:8" x14ac:dyDescent="0.25">
      <c r="A28" s="4">
        <v>27</v>
      </c>
      <c r="B28" s="4">
        <v>2000</v>
      </c>
      <c r="C28" s="4">
        <v>3</v>
      </c>
      <c r="D28" s="2">
        <v>4859033.7249999996</v>
      </c>
      <c r="E28" s="2">
        <v>271249.90114254638</v>
      </c>
      <c r="F28" s="2">
        <v>1317453.6666774396</v>
      </c>
      <c r="G28" s="2">
        <v>46671.200857706041</v>
      </c>
      <c r="H28" s="2">
        <v>704309.72490343882</v>
      </c>
    </row>
    <row r="29" spans="1:8" x14ac:dyDescent="0.25">
      <c r="A29" s="4">
        <v>28</v>
      </c>
      <c r="B29" s="4">
        <v>2000</v>
      </c>
      <c r="C29" s="4">
        <v>4</v>
      </c>
      <c r="D29" s="2">
        <v>4609216.4970000004</v>
      </c>
      <c r="E29" s="2">
        <v>288341.91259708756</v>
      </c>
      <c r="F29" s="2">
        <v>1280548.3654380543</v>
      </c>
      <c r="G29" s="2">
        <v>47691.119032258051</v>
      </c>
      <c r="H29" s="2">
        <v>734653.04478858819</v>
      </c>
    </row>
    <row r="30" spans="1:8" x14ac:dyDescent="0.25">
      <c r="A30" s="4">
        <v>29</v>
      </c>
      <c r="B30" s="4">
        <v>2001</v>
      </c>
      <c r="C30" s="4">
        <v>1</v>
      </c>
      <c r="D30" s="2">
        <v>4639267.2010000004</v>
      </c>
      <c r="E30" s="2">
        <v>320489.54340025521</v>
      </c>
      <c r="F30" s="2">
        <v>1259070.8519984463</v>
      </c>
      <c r="G30" s="2">
        <v>44271.910226987282</v>
      </c>
      <c r="H30" s="2">
        <v>667626.17486592138</v>
      </c>
    </row>
    <row r="31" spans="1:8" x14ac:dyDescent="0.25">
      <c r="A31" s="4">
        <v>30</v>
      </c>
      <c r="B31" s="4">
        <v>2001</v>
      </c>
      <c r="C31" s="4">
        <v>2</v>
      </c>
      <c r="D31" s="2">
        <v>4490483.1509999996</v>
      </c>
      <c r="E31" s="2">
        <v>338714.66577801894</v>
      </c>
      <c r="F31" s="2">
        <v>1193322.6756996003</v>
      </c>
      <c r="G31" s="2">
        <v>50338.304045834207</v>
      </c>
      <c r="H31" s="2">
        <v>685905.46713957051</v>
      </c>
    </row>
    <row r="32" spans="1:8" x14ac:dyDescent="0.25">
      <c r="A32" s="4">
        <v>31</v>
      </c>
      <c r="B32" s="4">
        <v>2001</v>
      </c>
      <c r="C32" s="4">
        <v>3</v>
      </c>
      <c r="D32" s="2">
        <v>4712173.8849999998</v>
      </c>
      <c r="E32" s="2">
        <v>351251.73192493862</v>
      </c>
      <c r="F32" s="2">
        <v>1183976.2153187832</v>
      </c>
      <c r="G32" s="2">
        <v>55338.888617333461</v>
      </c>
      <c r="H32" s="2">
        <v>668968.38935357262</v>
      </c>
    </row>
    <row r="33" spans="1:8" x14ac:dyDescent="0.25">
      <c r="A33" s="4">
        <v>32</v>
      </c>
      <c r="B33" s="4">
        <v>2001</v>
      </c>
      <c r="C33" s="4">
        <v>4</v>
      </c>
      <c r="D33" s="2">
        <v>4533894.8949999996</v>
      </c>
      <c r="E33" s="2">
        <v>373786.04264309956</v>
      </c>
      <c r="F33" s="2">
        <v>1149728.7723754782</v>
      </c>
      <c r="G33" s="2">
        <v>55788.459422628264</v>
      </c>
      <c r="H33" s="2">
        <v>681182.62630552752</v>
      </c>
    </row>
    <row r="34" spans="1:8" x14ac:dyDescent="0.25">
      <c r="A34" s="4">
        <v>33</v>
      </c>
      <c r="B34" s="4">
        <v>2002</v>
      </c>
      <c r="C34" s="4">
        <v>1</v>
      </c>
      <c r="D34" s="2">
        <v>4399845.3650000002</v>
      </c>
      <c r="E34" s="2">
        <v>391124.05419556878</v>
      </c>
      <c r="F34" s="2">
        <v>1085521.5249623186</v>
      </c>
      <c r="G34" s="2">
        <v>49654.738034372916</v>
      </c>
      <c r="H34" s="2">
        <v>624823.50182387338</v>
      </c>
    </row>
    <row r="35" spans="1:8" x14ac:dyDescent="0.25">
      <c r="A35" s="4">
        <v>34</v>
      </c>
      <c r="B35" s="4">
        <v>2002</v>
      </c>
      <c r="C35" s="4">
        <v>2</v>
      </c>
      <c r="D35" s="2">
        <v>4508189.4210000001</v>
      </c>
      <c r="E35" s="2">
        <v>417437.47119311767</v>
      </c>
      <c r="F35" s="2">
        <v>1046485.9021957691</v>
      </c>
      <c r="G35" s="2">
        <v>48227.019393346382</v>
      </c>
      <c r="H35" s="2">
        <v>687000.52525591268</v>
      </c>
    </row>
    <row r="36" spans="1:8" x14ac:dyDescent="0.25">
      <c r="A36" s="4">
        <v>35</v>
      </c>
      <c r="B36" s="4">
        <v>2002</v>
      </c>
      <c r="C36" s="4">
        <v>3</v>
      </c>
      <c r="D36" s="2">
        <v>4626349.8660000004</v>
      </c>
      <c r="E36" s="2">
        <v>452511.18204315001</v>
      </c>
      <c r="F36" s="2">
        <v>1055436.1557957584</v>
      </c>
      <c r="G36" s="2">
        <v>45820.089097495293</v>
      </c>
      <c r="H36" s="2">
        <v>679507.09998337005</v>
      </c>
    </row>
    <row r="37" spans="1:8" x14ac:dyDescent="0.25">
      <c r="A37" s="4">
        <v>36</v>
      </c>
      <c r="B37" s="4">
        <v>2002</v>
      </c>
      <c r="C37" s="4">
        <v>4</v>
      </c>
      <c r="D37" s="2">
        <v>4565218.9800000004</v>
      </c>
      <c r="E37" s="2">
        <v>480748.01244432438</v>
      </c>
      <c r="F37" s="2">
        <v>1066216.3460019573</v>
      </c>
      <c r="G37" s="2">
        <v>47206.763255935577</v>
      </c>
      <c r="H37" s="2">
        <v>685385.60909782164</v>
      </c>
    </row>
    <row r="38" spans="1:8" x14ac:dyDescent="0.25">
      <c r="A38" s="4">
        <v>37</v>
      </c>
      <c r="B38" s="4">
        <v>2003</v>
      </c>
      <c r="C38" s="4">
        <v>1</v>
      </c>
      <c r="D38" s="2">
        <v>4545575.7019999996</v>
      </c>
      <c r="E38" s="2">
        <v>506755.07961281831</v>
      </c>
      <c r="F38" s="2">
        <v>1054542.3307420255</v>
      </c>
      <c r="G38" s="2">
        <v>43468.928832174912</v>
      </c>
      <c r="H38" s="2">
        <v>628759.09888667939</v>
      </c>
    </row>
    <row r="39" spans="1:8" x14ac:dyDescent="0.25">
      <c r="A39" s="4">
        <v>38</v>
      </c>
      <c r="B39" s="4">
        <v>2003</v>
      </c>
      <c r="C39" s="4">
        <v>2</v>
      </c>
      <c r="D39" s="2">
        <v>4560263.8229999999</v>
      </c>
      <c r="E39" s="2">
        <v>534630.23021863517</v>
      </c>
      <c r="F39" s="2">
        <v>1056965.0338494384</v>
      </c>
      <c r="G39" s="2">
        <v>44683.559128083856</v>
      </c>
      <c r="H39" s="2">
        <v>646574.43997869245</v>
      </c>
    </row>
    <row r="40" spans="1:8" x14ac:dyDescent="0.25">
      <c r="A40" s="4">
        <v>39</v>
      </c>
      <c r="B40" s="4">
        <v>2003</v>
      </c>
      <c r="C40" s="4">
        <v>3</v>
      </c>
      <c r="D40" s="2">
        <v>4671153.2450000001</v>
      </c>
      <c r="E40" s="2">
        <v>580050.43558757834</v>
      </c>
      <c r="F40" s="2">
        <v>1024713.0464602516</v>
      </c>
      <c r="G40" s="2">
        <v>41891.097472457906</v>
      </c>
      <c r="H40" s="2">
        <v>664227.34498136444</v>
      </c>
    </row>
    <row r="41" spans="1:8" x14ac:dyDescent="0.25">
      <c r="A41" s="4">
        <v>40</v>
      </c>
      <c r="B41" s="4">
        <v>2003</v>
      </c>
      <c r="C41" s="4">
        <v>4</v>
      </c>
      <c r="D41" s="2">
        <v>4641096.1730000004</v>
      </c>
      <c r="E41" s="2">
        <v>639164.92627570918</v>
      </c>
      <c r="F41" s="2">
        <v>1002188.2044933243</v>
      </c>
      <c r="G41" s="2">
        <v>44497.86381862015</v>
      </c>
      <c r="H41" s="2">
        <v>669954.01800755027</v>
      </c>
    </row>
    <row r="42" spans="1:8" x14ac:dyDescent="0.25">
      <c r="A42" s="4">
        <v>41</v>
      </c>
      <c r="B42" s="4">
        <v>2004</v>
      </c>
      <c r="C42" s="4">
        <v>1</v>
      </c>
      <c r="D42" s="2">
        <v>4726029.4239999996</v>
      </c>
      <c r="E42" s="2">
        <v>684444.7737589957</v>
      </c>
      <c r="F42" s="2">
        <v>947953.8907737392</v>
      </c>
      <c r="G42" s="2">
        <v>38487.812760405446</v>
      </c>
      <c r="H42" s="2">
        <v>628595.83815799654</v>
      </c>
    </row>
    <row r="43" spans="1:8" x14ac:dyDescent="0.25">
      <c r="A43" s="4">
        <v>42</v>
      </c>
      <c r="B43" s="4">
        <v>2004</v>
      </c>
      <c r="C43" s="4">
        <v>2</v>
      </c>
      <c r="D43" s="2">
        <v>4765954.7680000002</v>
      </c>
      <c r="E43" s="2">
        <v>745952.41945956391</v>
      </c>
      <c r="F43" s="2">
        <v>915083.79932129849</v>
      </c>
      <c r="G43" s="2">
        <v>39726.078709852918</v>
      </c>
      <c r="H43" s="2">
        <v>678559.04093548178</v>
      </c>
    </row>
    <row r="44" spans="1:8" x14ac:dyDescent="0.25">
      <c r="A44" s="4">
        <v>43</v>
      </c>
      <c r="B44" s="4">
        <v>2004</v>
      </c>
      <c r="C44" s="4">
        <v>3</v>
      </c>
      <c r="D44" s="2">
        <v>4823283.1540000001</v>
      </c>
      <c r="E44" s="2">
        <v>812226.11888301943</v>
      </c>
      <c r="F44" s="2">
        <v>903517.53555319423</v>
      </c>
      <c r="G44" s="2">
        <v>39688.546989329043</v>
      </c>
      <c r="H44" s="2">
        <v>673826.53166946908</v>
      </c>
    </row>
    <row r="45" spans="1:8" x14ac:dyDescent="0.25">
      <c r="A45" s="4">
        <v>44</v>
      </c>
      <c r="B45" s="4">
        <v>2004</v>
      </c>
      <c r="C45" s="4">
        <v>4</v>
      </c>
      <c r="D45" s="2">
        <v>4812475.4460000005</v>
      </c>
      <c r="E45" s="2">
        <v>912528.64462636469</v>
      </c>
      <c r="F45" s="2">
        <v>940692.17653112474</v>
      </c>
      <c r="G45" s="2">
        <v>41632.872601505776</v>
      </c>
      <c r="H45" s="2">
        <v>683726.57186867995</v>
      </c>
    </row>
    <row r="46" spans="1:8" x14ac:dyDescent="0.25">
      <c r="A46" s="4">
        <v>45</v>
      </c>
      <c r="B46" s="4">
        <v>2005</v>
      </c>
      <c r="C46" s="4">
        <v>1</v>
      </c>
      <c r="D46" s="2">
        <v>4744529.8859999999</v>
      </c>
      <c r="E46" s="2">
        <v>981765.02114763437</v>
      </c>
      <c r="F46" s="2">
        <v>896479.44974401395</v>
      </c>
      <c r="G46" s="2">
        <v>39109.922531901197</v>
      </c>
      <c r="H46" s="2">
        <v>641908.78222082101</v>
      </c>
    </row>
    <row r="47" spans="1:8" x14ac:dyDescent="0.25">
      <c r="A47" s="4">
        <v>46</v>
      </c>
      <c r="B47" s="4">
        <v>2005</v>
      </c>
      <c r="C47" s="4">
        <v>2</v>
      </c>
      <c r="D47" s="2">
        <v>4922287.0379999997</v>
      </c>
      <c r="E47" s="2">
        <v>1071743.088420785</v>
      </c>
      <c r="F47" s="2">
        <v>902996.74745845608</v>
      </c>
      <c r="G47" s="2">
        <v>42302.594712104532</v>
      </c>
      <c r="H47" s="2">
        <v>712442.54975095286</v>
      </c>
    </row>
    <row r="48" spans="1:8" x14ac:dyDescent="0.25">
      <c r="A48" s="4">
        <v>47</v>
      </c>
      <c r="B48" s="4">
        <v>2005</v>
      </c>
      <c r="C48" s="4">
        <v>3</v>
      </c>
      <c r="D48" s="2">
        <v>4887198.4239999996</v>
      </c>
      <c r="E48" s="2">
        <v>1173918.9072915772</v>
      </c>
      <c r="F48" s="2">
        <v>843135.4203638715</v>
      </c>
      <c r="G48" s="2">
        <v>43042.254481217948</v>
      </c>
      <c r="H48" s="2">
        <v>694032.21219882253</v>
      </c>
    </row>
    <row r="49" spans="1:8" x14ac:dyDescent="0.25">
      <c r="A49" s="4">
        <v>48</v>
      </c>
      <c r="B49" s="4">
        <v>2005</v>
      </c>
      <c r="C49" s="4">
        <v>4</v>
      </c>
      <c r="D49" s="2">
        <v>4985024.7640000004</v>
      </c>
      <c r="E49" s="2">
        <v>1328140.4988462583</v>
      </c>
      <c r="F49" s="2">
        <v>808867.15369056631</v>
      </c>
      <c r="G49" s="2">
        <v>47572.671386855844</v>
      </c>
      <c r="H49" s="2">
        <v>754695.79972176428</v>
      </c>
    </row>
    <row r="50" spans="1:8" x14ac:dyDescent="0.25">
      <c r="A50" s="4">
        <v>49</v>
      </c>
      <c r="B50" s="4">
        <v>2006</v>
      </c>
      <c r="C50" s="4">
        <v>1</v>
      </c>
      <c r="D50" s="2">
        <v>5001068.7960000001</v>
      </c>
      <c r="E50" s="2">
        <v>1423035.2003364516</v>
      </c>
      <c r="F50" s="2">
        <v>800436.73274747515</v>
      </c>
      <c r="G50" s="2">
        <v>44720.229315960918</v>
      </c>
      <c r="H50" s="2">
        <v>731664.1852934513</v>
      </c>
    </row>
    <row r="51" spans="1:8" x14ac:dyDescent="0.25">
      <c r="A51" s="4">
        <v>50</v>
      </c>
      <c r="B51" s="4">
        <v>2006</v>
      </c>
      <c r="C51" s="4">
        <v>2</v>
      </c>
      <c r="D51" s="2">
        <v>5091626.9890000001</v>
      </c>
      <c r="E51" s="2">
        <v>1573018.7763136702</v>
      </c>
      <c r="F51" s="2">
        <v>837876.6408681958</v>
      </c>
      <c r="G51" s="2">
        <v>44558.192877511159</v>
      </c>
      <c r="H51" s="2">
        <v>777398.2846367422</v>
      </c>
    </row>
    <row r="52" spans="1:8" x14ac:dyDescent="0.25">
      <c r="A52" s="4">
        <v>51</v>
      </c>
      <c r="B52" s="4">
        <v>2006</v>
      </c>
      <c r="C52" s="4">
        <v>3</v>
      </c>
      <c r="D52" s="2">
        <v>5153342.5970000001</v>
      </c>
      <c r="E52" s="2">
        <v>1706211.7560227662</v>
      </c>
      <c r="F52" s="2">
        <v>835322.28328171233</v>
      </c>
      <c r="G52" s="2">
        <v>48674.810522609718</v>
      </c>
      <c r="H52" s="2">
        <v>755240.56427691318</v>
      </c>
    </row>
    <row r="53" spans="1:8" x14ac:dyDescent="0.25">
      <c r="A53" s="4">
        <v>52</v>
      </c>
      <c r="B53" s="4">
        <v>2006</v>
      </c>
      <c r="C53" s="4">
        <v>4</v>
      </c>
      <c r="D53" s="2">
        <v>5099880.898</v>
      </c>
      <c r="E53" s="2">
        <v>1845739.7425802757</v>
      </c>
      <c r="F53" s="2">
        <v>884054.11875800882</v>
      </c>
      <c r="G53" s="2">
        <v>53794.757976565896</v>
      </c>
      <c r="H53" s="2">
        <v>779935.83967358712</v>
      </c>
    </row>
    <row r="54" spans="1:8" x14ac:dyDescent="0.25">
      <c r="A54" s="4">
        <v>53</v>
      </c>
      <c r="B54" s="4">
        <v>2007</v>
      </c>
      <c r="C54" s="4">
        <v>1</v>
      </c>
      <c r="D54" s="2">
        <v>5074117.5089999996</v>
      </c>
      <c r="E54" s="2">
        <v>1904083.4171420119</v>
      </c>
      <c r="F54" s="2">
        <v>972213.45212033717</v>
      </c>
      <c r="G54" s="2">
        <v>48789.821373252147</v>
      </c>
      <c r="H54" s="2">
        <v>737670.44131423405</v>
      </c>
    </row>
    <row r="55" spans="1:8" x14ac:dyDescent="0.25">
      <c r="A55" s="4">
        <v>54</v>
      </c>
      <c r="B55" s="4">
        <v>2007</v>
      </c>
      <c r="C55" s="4">
        <v>2</v>
      </c>
      <c r="D55" s="2">
        <v>5137438.4050000003</v>
      </c>
      <c r="E55" s="2">
        <v>2041079.5335768531</v>
      </c>
      <c r="F55" s="2">
        <v>1034173.7985822968</v>
      </c>
      <c r="G55" s="2">
        <v>50584.445504993295</v>
      </c>
      <c r="H55" s="2">
        <v>798923.89443938038</v>
      </c>
    </row>
    <row r="56" spans="1:8" x14ac:dyDescent="0.25">
      <c r="A56" s="4">
        <v>55</v>
      </c>
      <c r="B56" s="4">
        <v>2007</v>
      </c>
      <c r="C56" s="4">
        <v>3</v>
      </c>
      <c r="D56" s="2">
        <v>5163808.4800000004</v>
      </c>
      <c r="E56" s="2">
        <v>2163509.1799994404</v>
      </c>
      <c r="F56" s="2">
        <v>1160656.8072930675</v>
      </c>
      <c r="G56" s="2">
        <v>55678.433973951956</v>
      </c>
      <c r="H56" s="2">
        <v>805066.46253686317</v>
      </c>
    </row>
    <row r="57" spans="1:8" x14ac:dyDescent="0.25">
      <c r="A57" s="4">
        <v>56</v>
      </c>
      <c r="B57" s="4">
        <v>2007</v>
      </c>
      <c r="C57" s="4">
        <v>4</v>
      </c>
      <c r="D57" s="2">
        <v>5159067.1859999998</v>
      </c>
      <c r="E57" s="2">
        <v>2253199.9528917251</v>
      </c>
      <c r="F57" s="2">
        <v>1299663.5254844504</v>
      </c>
      <c r="G57" s="2">
        <v>54839.550761691695</v>
      </c>
      <c r="H57" s="2">
        <v>806561.96222280094</v>
      </c>
    </row>
    <row r="58" spans="1:8" x14ac:dyDescent="0.25">
      <c r="A58" s="4">
        <v>57</v>
      </c>
      <c r="B58" s="4">
        <v>2008</v>
      </c>
      <c r="C58" s="4">
        <v>1</v>
      </c>
      <c r="D58" s="2">
        <v>5057549.625</v>
      </c>
      <c r="E58" s="2">
        <v>2272804.2244342412</v>
      </c>
      <c r="F58" s="2">
        <v>1307251.4581592081</v>
      </c>
      <c r="G58" s="2">
        <v>49667.151301879261</v>
      </c>
      <c r="H58" s="2">
        <v>743200.50076896034</v>
      </c>
    </row>
    <row r="59" spans="1:8" x14ac:dyDescent="0.25">
      <c r="A59" s="4">
        <v>58</v>
      </c>
      <c r="B59" s="4">
        <v>2008</v>
      </c>
      <c r="C59" s="4">
        <v>2</v>
      </c>
      <c r="D59" s="2">
        <v>5169345.37</v>
      </c>
      <c r="E59" s="2">
        <v>2301785.1375077185</v>
      </c>
      <c r="F59" s="2">
        <v>1316772.1975374529</v>
      </c>
      <c r="G59" s="2">
        <v>52155.461191117181</v>
      </c>
      <c r="H59" s="2">
        <v>778552.22052144899</v>
      </c>
    </row>
    <row r="60" spans="1:8" x14ac:dyDescent="0.25">
      <c r="A60" s="4">
        <v>59</v>
      </c>
      <c r="B60" s="4">
        <v>2008</v>
      </c>
      <c r="C60" s="4">
        <v>3</v>
      </c>
      <c r="D60" s="2">
        <v>5091511.4069999997</v>
      </c>
      <c r="E60" s="2">
        <v>2271030.2862076354</v>
      </c>
      <c r="F60" s="2">
        <v>1333071.6358593376</v>
      </c>
      <c r="G60" s="2">
        <v>54254.088784938969</v>
      </c>
      <c r="H60" s="2">
        <v>761185.15023239003</v>
      </c>
    </row>
    <row r="61" spans="1:8" x14ac:dyDescent="0.25">
      <c r="A61" s="4">
        <v>60</v>
      </c>
      <c r="B61" s="4">
        <v>2008</v>
      </c>
      <c r="C61" s="4">
        <v>4</v>
      </c>
      <c r="D61" s="2">
        <v>5000527.8540000003</v>
      </c>
      <c r="E61" s="2">
        <v>2182336.2146042068</v>
      </c>
      <c r="F61" s="2">
        <v>1488300.5489422113</v>
      </c>
      <c r="G61" s="2">
        <v>57772.750344767432</v>
      </c>
      <c r="H61" s="2">
        <v>796609.14949712786</v>
      </c>
    </row>
    <row r="62" spans="1:8" x14ac:dyDescent="0.25">
      <c r="A62" s="4">
        <v>61</v>
      </c>
      <c r="B62" s="4">
        <v>2009</v>
      </c>
      <c r="C62" s="4">
        <v>1</v>
      </c>
      <c r="D62" s="2">
        <v>4607878.6129999999</v>
      </c>
      <c r="E62" s="2">
        <v>2024163.0951606953</v>
      </c>
      <c r="F62" s="2">
        <v>1595744.0687589643</v>
      </c>
      <c r="G62" s="2">
        <v>56665.591442297686</v>
      </c>
      <c r="H62" s="2">
        <v>673318.28923484462</v>
      </c>
    </row>
    <row r="63" spans="1:8" x14ac:dyDescent="0.25">
      <c r="A63" s="4">
        <v>62</v>
      </c>
      <c r="B63" s="4">
        <v>2009</v>
      </c>
      <c r="C63" s="4">
        <v>2</v>
      </c>
      <c r="D63" s="2">
        <v>4618869.5369999995</v>
      </c>
      <c r="E63" s="2">
        <v>1904725.6861242037</v>
      </c>
      <c r="F63" s="2">
        <v>1600528.7586568077</v>
      </c>
      <c r="G63" s="2">
        <v>68242.904505994913</v>
      </c>
      <c r="H63" s="2">
        <v>674892.01887084846</v>
      </c>
    </row>
    <row r="64" spans="1:8" x14ac:dyDescent="0.25">
      <c r="A64" s="4">
        <v>63</v>
      </c>
      <c r="B64" s="4">
        <v>2009</v>
      </c>
      <c r="C64" s="4">
        <v>3</v>
      </c>
      <c r="D64" s="2">
        <v>4740762.0880000005</v>
      </c>
      <c r="E64" s="2">
        <v>1817331.2717933822</v>
      </c>
      <c r="F64" s="2">
        <v>1583591.8494108464</v>
      </c>
      <c r="G64" s="2">
        <v>68826.680577947831</v>
      </c>
      <c r="H64" s="2">
        <v>702135.43939035048</v>
      </c>
    </row>
    <row r="65" spans="1:8" x14ac:dyDescent="0.25">
      <c r="A65" s="4">
        <v>64</v>
      </c>
      <c r="B65" s="4">
        <v>2009</v>
      </c>
      <c r="C65" s="4">
        <v>4</v>
      </c>
      <c r="D65" s="2">
        <v>4832436.4050000003</v>
      </c>
      <c r="E65" s="2">
        <v>1743673.9068455126</v>
      </c>
      <c r="F65" s="2">
        <v>1569397.0633812165</v>
      </c>
      <c r="G65" s="2">
        <v>60240.435879648699</v>
      </c>
      <c r="H65" s="2">
        <v>778440.37047868385</v>
      </c>
    </row>
    <row r="66" spans="1:8" x14ac:dyDescent="0.25">
      <c r="A66" s="4">
        <v>65</v>
      </c>
      <c r="B66" s="4">
        <v>2010</v>
      </c>
      <c r="C66" s="4">
        <v>1</v>
      </c>
      <c r="D66" s="2">
        <v>4813819.8099999996</v>
      </c>
      <c r="E66" s="2">
        <v>1650859.2200181007</v>
      </c>
      <c r="F66" s="2">
        <v>1560131.8935952734</v>
      </c>
      <c r="G66" s="2">
        <v>45056.566671374916</v>
      </c>
      <c r="H66" s="2">
        <v>750699.64912240661</v>
      </c>
    </row>
    <row r="67" spans="1:8" x14ac:dyDescent="0.25">
      <c r="A67" s="4">
        <v>66</v>
      </c>
      <c r="B67" s="4">
        <v>2010</v>
      </c>
      <c r="C67" s="4">
        <v>2</v>
      </c>
      <c r="D67" s="2">
        <v>4926502.1579999998</v>
      </c>
      <c r="E67" s="2">
        <v>1649051.7026284758</v>
      </c>
      <c r="F67" s="2">
        <v>1577606.7531173597</v>
      </c>
      <c r="G67" s="2">
        <v>45992.64850410456</v>
      </c>
      <c r="H67" s="2">
        <v>831113.88076429919</v>
      </c>
    </row>
    <row r="68" spans="1:8" x14ac:dyDescent="0.25">
      <c r="A68" s="4">
        <v>67</v>
      </c>
      <c r="B68" s="4">
        <v>2010</v>
      </c>
      <c r="C68" s="4">
        <v>3</v>
      </c>
      <c r="D68" s="2">
        <v>4941612.6579999998</v>
      </c>
      <c r="E68" s="2">
        <v>1677550.3089750425</v>
      </c>
      <c r="F68" s="2">
        <v>1641310.0555431675</v>
      </c>
      <c r="G68" s="2">
        <v>49061.285399429878</v>
      </c>
      <c r="H68" s="2">
        <v>843247.13336985034</v>
      </c>
    </row>
    <row r="69" spans="1:8" x14ac:dyDescent="0.25">
      <c r="A69" s="4">
        <v>68</v>
      </c>
      <c r="B69" s="4">
        <v>2010</v>
      </c>
      <c r="C69" s="4">
        <v>4</v>
      </c>
      <c r="D69" s="2">
        <v>4970802.2939999998</v>
      </c>
      <c r="E69" s="2">
        <v>1703779.8218437959</v>
      </c>
      <c r="F69" s="2">
        <v>1699299.4757515446</v>
      </c>
      <c r="G69" s="2">
        <v>50328.792125962245</v>
      </c>
      <c r="H69" s="2">
        <v>856835.33260022488</v>
      </c>
    </row>
    <row r="70" spans="1:8" x14ac:dyDescent="0.25">
      <c r="A70" s="4">
        <v>69</v>
      </c>
      <c r="B70" s="4">
        <v>2011</v>
      </c>
      <c r="C70" s="4">
        <v>1</v>
      </c>
      <c r="D70" s="2">
        <v>4888432.1749999998</v>
      </c>
      <c r="E70" s="2">
        <v>1720423.3828630543</v>
      </c>
      <c r="F70" s="2">
        <v>1725369.2745915339</v>
      </c>
      <c r="G70" s="2">
        <v>39791.446440326858</v>
      </c>
      <c r="H70" s="2">
        <v>801437.56765797664</v>
      </c>
    </row>
    <row r="71" spans="1:8" x14ac:dyDescent="0.25">
      <c r="A71" s="4">
        <v>70</v>
      </c>
      <c r="B71" s="4">
        <v>2011</v>
      </c>
      <c r="C71" s="4">
        <v>2</v>
      </c>
      <c r="D71" s="2">
        <v>5022258.7560000001</v>
      </c>
      <c r="E71" s="2">
        <v>1817182.9301958284</v>
      </c>
      <c r="F71" s="2">
        <v>1699445.9272707356</v>
      </c>
      <c r="G71" s="2">
        <v>41864.768167650378</v>
      </c>
      <c r="H71" s="2">
        <v>828138.66955972614</v>
      </c>
    </row>
    <row r="72" spans="1:8" x14ac:dyDescent="0.25">
      <c r="A72" s="4">
        <v>71</v>
      </c>
      <c r="B72" s="4">
        <v>2011</v>
      </c>
      <c r="C72" s="4">
        <v>3</v>
      </c>
      <c r="D72" s="2">
        <v>5082010.2980000004</v>
      </c>
      <c r="E72" s="2">
        <v>1922700.7748954084</v>
      </c>
      <c r="F72" s="2">
        <v>1762920.3323664642</v>
      </c>
      <c r="G72" s="2">
        <v>46798.922170363781</v>
      </c>
      <c r="H72" s="2">
        <v>834957.68698449689</v>
      </c>
    </row>
    <row r="73" spans="1:8" x14ac:dyDescent="0.25">
      <c r="A73" s="4">
        <v>72</v>
      </c>
      <c r="B73" s="4">
        <v>2011</v>
      </c>
      <c r="C73" s="4">
        <v>4</v>
      </c>
      <c r="D73" s="2">
        <v>5219977.7549999999</v>
      </c>
      <c r="E73" s="2">
        <v>2019409.7735456342</v>
      </c>
      <c r="F73" s="2">
        <v>1801511.9579995195</v>
      </c>
      <c r="G73" s="2">
        <v>49786.44200709759</v>
      </c>
      <c r="H73" s="2">
        <v>893582.78403048881</v>
      </c>
    </row>
    <row r="74" spans="1:8" x14ac:dyDescent="0.25">
      <c r="A74" s="4">
        <v>73</v>
      </c>
      <c r="B74" s="4">
        <v>2012</v>
      </c>
      <c r="C74" s="4">
        <v>1</v>
      </c>
      <c r="D74" s="2">
        <v>5112502.9390000002</v>
      </c>
      <c r="E74" s="2">
        <v>2053971.4411647562</v>
      </c>
      <c r="F74" s="2">
        <v>1799426.7967837704</v>
      </c>
      <c r="G74" s="2">
        <v>44966.713260859033</v>
      </c>
      <c r="H74" s="2">
        <v>859426.47271668026</v>
      </c>
    </row>
    <row r="75" spans="1:8" x14ac:dyDescent="0.25">
      <c r="A75" s="4">
        <v>74</v>
      </c>
      <c r="B75" s="4">
        <v>2012</v>
      </c>
      <c r="C75" s="4">
        <v>2</v>
      </c>
      <c r="D75" s="2">
        <v>5193200.017</v>
      </c>
      <c r="E75" s="2">
        <v>2157253.3116462133</v>
      </c>
      <c r="F75" s="2">
        <v>1877968.6300240674</v>
      </c>
      <c r="G75" s="2">
        <v>52279.019448502419</v>
      </c>
      <c r="H75" s="2">
        <v>944343.22218645934</v>
      </c>
    </row>
    <row r="76" spans="1:8" x14ac:dyDescent="0.25">
      <c r="A76" s="4">
        <v>75</v>
      </c>
      <c r="B76" s="4">
        <v>2012</v>
      </c>
      <c r="C76" s="4">
        <v>3</v>
      </c>
      <c r="D76" s="2">
        <v>5245676.3360000001</v>
      </c>
      <c r="E76" s="2">
        <v>2248005.1584411971</v>
      </c>
      <c r="F76" s="2">
        <v>1949229.9416069633</v>
      </c>
      <c r="G76" s="2">
        <v>52017.845250383783</v>
      </c>
      <c r="H76" s="2">
        <v>909785.87361247838</v>
      </c>
    </row>
    <row r="77" spans="1:8" x14ac:dyDescent="0.25">
      <c r="A77" s="4">
        <v>76</v>
      </c>
      <c r="B77" s="4">
        <v>2012</v>
      </c>
      <c r="C77" s="4">
        <v>4</v>
      </c>
      <c r="D77" s="2">
        <v>5236260.32</v>
      </c>
      <c r="E77" s="2">
        <v>2336757.6044701803</v>
      </c>
      <c r="F77" s="2">
        <v>1970430.2337933325</v>
      </c>
      <c r="G77" s="2">
        <v>55659.434908045012</v>
      </c>
      <c r="H77" s="2">
        <v>946353.75808047527</v>
      </c>
    </row>
    <row r="78" spans="1:8" x14ac:dyDescent="0.25">
      <c r="A78" s="4">
        <v>77</v>
      </c>
      <c r="B78" s="4">
        <v>2013</v>
      </c>
      <c r="C78" s="4">
        <v>1</v>
      </c>
      <c r="D78" s="2">
        <v>5067180.54</v>
      </c>
      <c r="E78" s="2">
        <v>2348405.1307379776</v>
      </c>
      <c r="F78" s="2">
        <v>2004880.3962597784</v>
      </c>
      <c r="G78" s="2">
        <v>52343.520352840234</v>
      </c>
      <c r="H78" s="2">
        <v>855597.27256260102</v>
      </c>
    </row>
    <row r="79" spans="1:8" x14ac:dyDescent="0.25">
      <c r="A79" s="4">
        <v>78</v>
      </c>
      <c r="B79" s="4">
        <v>2013</v>
      </c>
      <c r="C79" s="4">
        <v>2</v>
      </c>
      <c r="D79" s="2">
        <v>5201311.2019999996</v>
      </c>
      <c r="E79" s="2">
        <v>2402406.2568072784</v>
      </c>
      <c r="F79" s="2">
        <v>2052053.3154443221</v>
      </c>
      <c r="G79" s="2">
        <v>54786.958872728661</v>
      </c>
      <c r="H79" s="2">
        <v>945320.6676575786</v>
      </c>
    </row>
    <row r="80" spans="1:8" x14ac:dyDescent="0.25">
      <c r="A80" s="4">
        <v>79</v>
      </c>
      <c r="B80" s="4">
        <v>2013</v>
      </c>
      <c r="C80" s="4">
        <v>3</v>
      </c>
      <c r="D80" s="2">
        <v>5199358.6210000003</v>
      </c>
      <c r="E80" s="2">
        <v>2491357.3096449506</v>
      </c>
      <c r="F80" s="2">
        <v>2106946.4470744911</v>
      </c>
      <c r="G80" s="2">
        <v>58203.255210121766</v>
      </c>
      <c r="H80" s="2">
        <v>957127.60830226855</v>
      </c>
    </row>
    <row r="81" spans="1:8" x14ac:dyDescent="0.25">
      <c r="A81" s="4">
        <v>80</v>
      </c>
      <c r="B81" s="4">
        <v>2013</v>
      </c>
      <c r="C81" s="4">
        <v>4</v>
      </c>
      <c r="D81" s="2">
        <v>5273399.26</v>
      </c>
      <c r="E81" s="2">
        <v>2524466.948464307</v>
      </c>
      <c r="F81" s="2">
        <v>2157545.7402146971</v>
      </c>
      <c r="G81" s="2">
        <v>60078.172165953067</v>
      </c>
      <c r="H81" s="2">
        <v>1004991.4900395636</v>
      </c>
    </row>
    <row r="82" spans="1:8" x14ac:dyDescent="0.25">
      <c r="A82" s="4">
        <v>81</v>
      </c>
      <c r="B82" s="4">
        <v>2014</v>
      </c>
      <c r="C82" s="4">
        <v>1</v>
      </c>
      <c r="D82" s="2">
        <v>5192910.2079999996</v>
      </c>
      <c r="E82" s="2">
        <v>2476325.3804145451</v>
      </c>
      <c r="F82" s="2">
        <v>2117747.3313564435</v>
      </c>
      <c r="G82" s="2">
        <v>53865.770116113847</v>
      </c>
      <c r="H82" s="2">
        <v>927733.01365510898</v>
      </c>
    </row>
    <row r="83" spans="1:8" x14ac:dyDescent="0.25">
      <c r="A83" s="4">
        <v>82</v>
      </c>
      <c r="B83" s="4">
        <v>2014</v>
      </c>
      <c r="C83" s="4">
        <v>2</v>
      </c>
      <c r="D83" s="2">
        <v>5318884.5669999998</v>
      </c>
      <c r="E83" s="2">
        <v>2530873.1077403533</v>
      </c>
      <c r="F83" s="2">
        <v>2130742.878433778</v>
      </c>
      <c r="G83" s="2">
        <v>55775.191690098567</v>
      </c>
      <c r="H83" s="2">
        <v>1021521.2434208357</v>
      </c>
    </row>
    <row r="84" spans="1:8" x14ac:dyDescent="0.25">
      <c r="A84" s="4">
        <v>83</v>
      </c>
      <c r="B84" s="4">
        <v>2014</v>
      </c>
      <c r="C84" s="4">
        <v>3</v>
      </c>
      <c r="D84" s="2">
        <v>5337313.7980000004</v>
      </c>
      <c r="E84" s="2">
        <v>2574985.4748399719</v>
      </c>
      <c r="F84" s="2">
        <v>2175249.5235585188</v>
      </c>
      <c r="G84" s="2">
        <v>55929.244676969422</v>
      </c>
      <c r="H84" s="2">
        <v>1030035.1364887931</v>
      </c>
    </row>
    <row r="85" spans="1:8" x14ac:dyDescent="0.25">
      <c r="A85" s="4">
        <v>84</v>
      </c>
      <c r="B85" s="4">
        <v>2014</v>
      </c>
      <c r="C85" s="4">
        <v>4</v>
      </c>
      <c r="D85" s="2">
        <v>5427290.1430000002</v>
      </c>
      <c r="E85" s="2">
        <v>2581317.3139589909</v>
      </c>
      <c r="F85" s="2">
        <v>2271363.615932466</v>
      </c>
      <c r="G85" s="2">
        <v>58988.798706565947</v>
      </c>
      <c r="H85" s="2">
        <v>1138179.5127014401</v>
      </c>
    </row>
    <row r="86" spans="1:8" x14ac:dyDescent="0.25">
      <c r="A86" s="4">
        <v>85</v>
      </c>
      <c r="B86" s="4">
        <v>2015</v>
      </c>
      <c r="C86" s="4">
        <v>1</v>
      </c>
      <c r="D86" s="2">
        <v>5277494.2</v>
      </c>
      <c r="E86" s="2">
        <v>2557472.2019548425</v>
      </c>
      <c r="F86" s="2">
        <v>2341916.3630650188</v>
      </c>
      <c r="G86" s="2">
        <v>54682.52828283282</v>
      </c>
      <c r="H86" s="2">
        <v>1090523.2805499448</v>
      </c>
    </row>
    <row r="87" spans="1:8" x14ac:dyDescent="0.25">
      <c r="A87" s="4">
        <v>86</v>
      </c>
      <c r="B87" s="4">
        <v>2015</v>
      </c>
      <c r="C87" s="4">
        <v>2</v>
      </c>
      <c r="D87" s="2">
        <v>5343409.0039999997</v>
      </c>
      <c r="E87" s="2">
        <v>2617483.7780197491</v>
      </c>
      <c r="F87" s="2">
        <v>2363260.7804466994</v>
      </c>
      <c r="G87" s="2">
        <v>59415.590437642291</v>
      </c>
      <c r="H87" s="2">
        <v>1166985.4921995823</v>
      </c>
    </row>
    <row r="88" spans="1:8" x14ac:dyDescent="0.25">
      <c r="A88" s="4">
        <v>87</v>
      </c>
      <c r="B88" s="4">
        <v>2015</v>
      </c>
      <c r="C88" s="4">
        <v>3</v>
      </c>
      <c r="D88" s="2">
        <v>5483496.4720000001</v>
      </c>
      <c r="E88" s="2">
        <v>2698390.4389041257</v>
      </c>
      <c r="F88" s="2">
        <v>2446346.1265844326</v>
      </c>
      <c r="G88" s="2">
        <v>60785.557528092264</v>
      </c>
      <c r="H88" s="2">
        <v>1215070.4605472046</v>
      </c>
    </row>
    <row r="89" spans="1:8" x14ac:dyDescent="0.25">
      <c r="A89" s="4">
        <v>88</v>
      </c>
      <c r="B89" s="4">
        <v>2015</v>
      </c>
      <c r="C89" s="4">
        <v>4</v>
      </c>
      <c r="D89" s="2">
        <v>5434447.6519999998</v>
      </c>
      <c r="E89" s="2">
        <v>2769115.8956544339</v>
      </c>
      <c r="F89" s="2">
        <v>2545356.9240200878</v>
      </c>
      <c r="G89" s="2">
        <v>62743.163458265873</v>
      </c>
      <c r="H89" s="2">
        <v>1254385.9874915862</v>
      </c>
    </row>
    <row r="90" spans="1:8" x14ac:dyDescent="0.25">
      <c r="A90" s="4">
        <v>89</v>
      </c>
      <c r="B90" s="4">
        <v>2016</v>
      </c>
      <c r="C90" s="4">
        <v>1</v>
      </c>
      <c r="D90" s="2">
        <v>5340812.1579999998</v>
      </c>
      <c r="E90" s="2">
        <v>2775501.710629032</v>
      </c>
      <c r="F90" s="2">
        <v>2561656.7760991054</v>
      </c>
      <c r="G90" s="2">
        <v>58054.949167260966</v>
      </c>
      <c r="H90" s="2">
        <v>1172701.139807998</v>
      </c>
    </row>
    <row r="91" spans="1:8" x14ac:dyDescent="0.25">
      <c r="A91" s="4">
        <v>90</v>
      </c>
      <c r="B91" s="4">
        <v>2016</v>
      </c>
      <c r="C91" s="4">
        <v>2</v>
      </c>
      <c r="D91" s="2">
        <v>5424811.2580000004</v>
      </c>
      <c r="E91" s="2">
        <v>2873388.939365163</v>
      </c>
      <c r="F91" s="2">
        <v>2572845.4834109433</v>
      </c>
      <c r="G91" s="2">
        <v>64142.499489299647</v>
      </c>
      <c r="H91" s="2">
        <v>1231427.1650963153</v>
      </c>
    </row>
    <row r="92" spans="1:8" x14ac:dyDescent="0.25">
      <c r="A92" s="4">
        <v>91</v>
      </c>
      <c r="B92" s="4">
        <v>2016</v>
      </c>
      <c r="C92" s="4">
        <v>3</v>
      </c>
      <c r="D92" s="2">
        <v>5409031.1569999997</v>
      </c>
      <c r="E92" s="2">
        <v>2975521.9569657557</v>
      </c>
      <c r="F92" s="2">
        <v>2593207.3612401388</v>
      </c>
      <c r="G92" s="2">
        <v>64172.851997669597</v>
      </c>
      <c r="H92" s="2">
        <v>1244832.1726619422</v>
      </c>
    </row>
    <row r="93" spans="1:8" x14ac:dyDescent="0.25">
      <c r="A93" s="4">
        <v>92</v>
      </c>
      <c r="B93" s="4">
        <v>2016</v>
      </c>
      <c r="C93" s="4">
        <v>4</v>
      </c>
      <c r="D93" s="2">
        <v>5445011.7589999996</v>
      </c>
      <c r="E93" s="2">
        <v>3028194.1436847928</v>
      </c>
      <c r="F93" s="2">
        <v>2571078.2388660689</v>
      </c>
      <c r="G93" s="2">
        <v>59702.114885642004</v>
      </c>
      <c r="H93" s="2">
        <v>1328821.8147394301</v>
      </c>
    </row>
    <row r="94" spans="1:8" x14ac:dyDescent="0.25">
      <c r="A94" s="4">
        <v>93</v>
      </c>
      <c r="B94" s="4">
        <v>2017</v>
      </c>
      <c r="C94" s="4">
        <v>1</v>
      </c>
      <c r="D94" s="2">
        <v>5371637.5800000001</v>
      </c>
      <c r="E94" s="2">
        <v>2962104.5679975958</v>
      </c>
      <c r="F94" s="2">
        <v>2474808.4759685011</v>
      </c>
      <c r="G94" s="2">
        <v>54645.120830287851</v>
      </c>
      <c r="H94" s="2">
        <v>1241347.4414514236</v>
      </c>
    </row>
    <row r="95" spans="1:8" x14ac:dyDescent="0.25">
      <c r="A95" s="4">
        <v>94</v>
      </c>
      <c r="B95" s="4">
        <v>2017</v>
      </c>
      <c r="C95" s="4">
        <v>2</v>
      </c>
      <c r="D95" s="2">
        <v>5340877.1459999997</v>
      </c>
      <c r="E95" s="2">
        <v>2980645.249385728</v>
      </c>
      <c r="F95" s="2">
        <v>2554671.9651113432</v>
      </c>
      <c r="G95" s="2">
        <v>58367.512715476136</v>
      </c>
      <c r="H95" s="2">
        <v>1281025.3697227917</v>
      </c>
    </row>
    <row r="96" spans="1:8" x14ac:dyDescent="0.25">
      <c r="A96" s="4">
        <v>95</v>
      </c>
      <c r="B96" s="4">
        <v>2017</v>
      </c>
      <c r="C96" s="4">
        <v>3</v>
      </c>
      <c r="D96" s="2">
        <v>5377769.7220000001</v>
      </c>
      <c r="E96" s="2">
        <v>2961496.6917049214</v>
      </c>
      <c r="F96" s="2">
        <v>2612448.4504642752</v>
      </c>
      <c r="G96" s="2">
        <v>62272.719162433736</v>
      </c>
      <c r="H96" s="2">
        <v>1227841.428263695</v>
      </c>
    </row>
    <row r="97" spans="1:8" x14ac:dyDescent="0.25">
      <c r="A97" s="4">
        <v>96</v>
      </c>
      <c r="B97" s="4">
        <v>2017</v>
      </c>
      <c r="C97" s="4">
        <v>4</v>
      </c>
      <c r="D97" s="2">
        <v>5390763.6090000002</v>
      </c>
      <c r="E97" s="2">
        <v>2973649.2803708669</v>
      </c>
      <c r="F97" s="2">
        <v>2673162.2215057025</v>
      </c>
      <c r="G97" s="2">
        <v>65212.630009661974</v>
      </c>
      <c r="H97" s="2">
        <v>1335915.097769049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selection activeCell="R10" sqref="R10"/>
    </sheetView>
  </sheetViews>
  <sheetFormatPr baseColWidth="10" defaultRowHeight="15" x14ac:dyDescent="0.25"/>
  <cols>
    <col min="12" max="12" width="11.42578125" style="5"/>
  </cols>
  <sheetData>
    <row r="1" spans="1:12" x14ac:dyDescent="0.25">
      <c r="A1" s="3" t="s">
        <v>1</v>
      </c>
      <c r="B1" s="3" t="s">
        <v>2</v>
      </c>
      <c r="C1" s="3" t="s">
        <v>3</v>
      </c>
      <c r="D1" s="3" t="s">
        <v>0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4">
        <v>1</v>
      </c>
      <c r="B2" s="4">
        <v>1994</v>
      </c>
      <c r="C2" s="4">
        <v>1</v>
      </c>
      <c r="D2">
        <v>15.154244986756625</v>
      </c>
      <c r="E2">
        <v>11.884533847984192</v>
      </c>
      <c r="F2">
        <v>13.178741820479482</v>
      </c>
      <c r="G2">
        <v>10.481299136328794</v>
      </c>
      <c r="H2">
        <v>12.108618790024034</v>
      </c>
      <c r="I2">
        <v>0</v>
      </c>
      <c r="J2">
        <f t="shared" ref="J2:J65" si="0">I2*E2</f>
        <v>0</v>
      </c>
      <c r="K2">
        <f t="shared" ref="K2:K65" si="1">I2*F2</f>
        <v>0</v>
      </c>
      <c r="L2" s="5">
        <v>1</v>
      </c>
    </row>
    <row r="3" spans="1:12" x14ac:dyDescent="0.25">
      <c r="A3" s="4">
        <v>2</v>
      </c>
      <c r="B3" s="4">
        <v>1994</v>
      </c>
      <c r="C3" s="4">
        <v>2</v>
      </c>
      <c r="D3">
        <v>15.163113194811592</v>
      </c>
      <c r="E3">
        <v>11.863919184456602</v>
      </c>
      <c r="F3">
        <v>13.197545771969494</v>
      </c>
      <c r="G3">
        <v>10.526199275957611</v>
      </c>
      <c r="H3">
        <v>12.198253227509724</v>
      </c>
      <c r="I3">
        <v>0</v>
      </c>
      <c r="J3">
        <f t="shared" si="0"/>
        <v>0</v>
      </c>
      <c r="K3">
        <f t="shared" si="1"/>
        <v>0</v>
      </c>
      <c r="L3" s="5">
        <v>2</v>
      </c>
    </row>
    <row r="4" spans="1:12" x14ac:dyDescent="0.25">
      <c r="A4" s="4">
        <v>3</v>
      </c>
      <c r="B4" s="4">
        <v>1994</v>
      </c>
      <c r="C4" s="4">
        <v>3</v>
      </c>
      <c r="D4">
        <v>15.187566909728536</v>
      </c>
      <c r="E4">
        <v>11.864484208468332</v>
      </c>
      <c r="F4">
        <v>13.198475056998433</v>
      </c>
      <c r="G4">
        <v>10.46262043074656</v>
      </c>
      <c r="H4">
        <v>12.198014543557207</v>
      </c>
      <c r="I4">
        <v>0</v>
      </c>
      <c r="J4">
        <f t="shared" si="0"/>
        <v>0</v>
      </c>
      <c r="K4">
        <f t="shared" si="1"/>
        <v>0</v>
      </c>
      <c r="L4" s="5">
        <v>3</v>
      </c>
    </row>
    <row r="5" spans="1:12" x14ac:dyDescent="0.25">
      <c r="A5" s="4">
        <v>4</v>
      </c>
      <c r="B5" s="4">
        <v>1994</v>
      </c>
      <c r="C5" s="4">
        <v>4</v>
      </c>
      <c r="D5">
        <v>15.188834082565702</v>
      </c>
      <c r="E5">
        <v>11.864475413629032</v>
      </c>
      <c r="F5">
        <v>13.198552668427478</v>
      </c>
      <c r="G5">
        <v>10.542962993237714</v>
      </c>
      <c r="H5">
        <v>12.317402237776141</v>
      </c>
      <c r="I5">
        <v>0</v>
      </c>
      <c r="J5">
        <f t="shared" si="0"/>
        <v>0</v>
      </c>
      <c r="K5">
        <f t="shared" si="1"/>
        <v>0</v>
      </c>
      <c r="L5" s="5">
        <v>4</v>
      </c>
    </row>
    <row r="6" spans="1:12" x14ac:dyDescent="0.25">
      <c r="A6" s="4">
        <v>5</v>
      </c>
      <c r="B6" s="4">
        <v>1995</v>
      </c>
      <c r="C6" s="4">
        <v>1</v>
      </c>
      <c r="D6">
        <v>15.095578560915095</v>
      </c>
      <c r="E6">
        <v>11.843681394595333</v>
      </c>
      <c r="F6">
        <v>13.263189622773289</v>
      </c>
      <c r="G6">
        <v>10.630924185428567</v>
      </c>
      <c r="H6">
        <v>12.418848043340688</v>
      </c>
      <c r="I6">
        <v>0</v>
      </c>
      <c r="J6">
        <f t="shared" si="0"/>
        <v>0</v>
      </c>
      <c r="K6">
        <f t="shared" si="1"/>
        <v>0</v>
      </c>
      <c r="L6" s="5">
        <v>5</v>
      </c>
    </row>
    <row r="7" spans="1:12" x14ac:dyDescent="0.25">
      <c r="A7" s="4">
        <v>6</v>
      </c>
      <c r="B7" s="4">
        <v>1995</v>
      </c>
      <c r="C7" s="4">
        <v>2</v>
      </c>
      <c r="D7">
        <v>15.01018464965477</v>
      </c>
      <c r="E7">
        <v>11.812503252016297</v>
      </c>
      <c r="F7">
        <v>13.261132305164502</v>
      </c>
      <c r="G7">
        <v>10.692487325540789</v>
      </c>
      <c r="H7">
        <v>12.462830227153757</v>
      </c>
      <c r="I7">
        <v>0</v>
      </c>
      <c r="J7">
        <f t="shared" si="0"/>
        <v>0</v>
      </c>
      <c r="K7">
        <f t="shared" si="1"/>
        <v>0</v>
      </c>
      <c r="L7" s="5">
        <v>6</v>
      </c>
    </row>
    <row r="8" spans="1:12" x14ac:dyDescent="0.25">
      <c r="A8" s="4">
        <v>7</v>
      </c>
      <c r="B8" s="4">
        <v>1995</v>
      </c>
      <c r="C8" s="4">
        <v>3</v>
      </c>
      <c r="D8">
        <v>15.049619605450555</v>
      </c>
      <c r="E8">
        <v>11.785730419862192</v>
      </c>
      <c r="F8">
        <v>13.221943156755282</v>
      </c>
      <c r="G8">
        <v>10.698706542608187</v>
      </c>
      <c r="H8">
        <v>12.485778047756048</v>
      </c>
      <c r="I8">
        <v>0</v>
      </c>
      <c r="J8">
        <f t="shared" si="0"/>
        <v>0</v>
      </c>
      <c r="K8">
        <f t="shared" si="1"/>
        <v>0</v>
      </c>
      <c r="L8" s="5">
        <v>7</v>
      </c>
    </row>
    <row r="9" spans="1:12" x14ac:dyDescent="0.25">
      <c r="A9" s="4">
        <v>8</v>
      </c>
      <c r="B9" s="4">
        <v>1995</v>
      </c>
      <c r="C9" s="4">
        <v>4</v>
      </c>
      <c r="D9">
        <v>15.07591730052774</v>
      </c>
      <c r="E9">
        <v>11.762260602413395</v>
      </c>
      <c r="F9">
        <v>13.334478660299368</v>
      </c>
      <c r="G9">
        <v>10.694384566115826</v>
      </c>
      <c r="H9">
        <v>12.531940844873366</v>
      </c>
      <c r="I9">
        <v>0</v>
      </c>
      <c r="J9">
        <f t="shared" si="0"/>
        <v>0</v>
      </c>
      <c r="K9">
        <f t="shared" si="1"/>
        <v>0</v>
      </c>
      <c r="L9" s="5">
        <v>8</v>
      </c>
    </row>
    <row r="10" spans="1:12" x14ac:dyDescent="0.25">
      <c r="A10" s="4">
        <v>9</v>
      </c>
      <c r="B10" s="4">
        <v>1996</v>
      </c>
      <c r="C10" s="4">
        <v>1</v>
      </c>
      <c r="D10">
        <v>15.144238675298771</v>
      </c>
      <c r="E10">
        <v>11.733201709486389</v>
      </c>
      <c r="F10">
        <v>13.454250403711308</v>
      </c>
      <c r="G10">
        <v>10.228485681563702</v>
      </c>
      <c r="H10">
        <v>12.570829867503306</v>
      </c>
      <c r="I10">
        <v>0</v>
      </c>
      <c r="J10">
        <f t="shared" si="0"/>
        <v>0</v>
      </c>
      <c r="K10">
        <f t="shared" si="1"/>
        <v>0</v>
      </c>
      <c r="L10" s="5">
        <v>9</v>
      </c>
    </row>
    <row r="11" spans="1:12" x14ac:dyDescent="0.25">
      <c r="A11" s="4">
        <v>10</v>
      </c>
      <c r="B11" s="4">
        <v>1996</v>
      </c>
      <c r="C11" s="4">
        <v>2</v>
      </c>
      <c r="D11">
        <v>15.136459089761017</v>
      </c>
      <c r="E11">
        <v>11.693259214049542</v>
      </c>
      <c r="F11">
        <v>13.465248010595079</v>
      </c>
      <c r="G11">
        <v>10.270052116871325</v>
      </c>
      <c r="H11">
        <v>12.647235074428401</v>
      </c>
      <c r="I11">
        <v>0</v>
      </c>
      <c r="J11">
        <f t="shared" si="0"/>
        <v>0</v>
      </c>
      <c r="K11">
        <f t="shared" si="1"/>
        <v>0</v>
      </c>
      <c r="L11" s="5">
        <v>10</v>
      </c>
    </row>
    <row r="12" spans="1:12" x14ac:dyDescent="0.25">
      <c r="A12" s="4">
        <v>11</v>
      </c>
      <c r="B12" s="4">
        <v>1996</v>
      </c>
      <c r="C12" s="4">
        <v>3</v>
      </c>
      <c r="D12">
        <v>15.180975280592481</v>
      </c>
      <c r="E12">
        <v>11.680878453190816</v>
      </c>
      <c r="F12">
        <v>13.462564652510967</v>
      </c>
      <c r="G12">
        <v>10.216047270214784</v>
      </c>
      <c r="H12">
        <v>12.673992992499533</v>
      </c>
      <c r="I12">
        <v>0</v>
      </c>
      <c r="J12">
        <f t="shared" si="0"/>
        <v>0</v>
      </c>
      <c r="K12">
        <f t="shared" si="1"/>
        <v>0</v>
      </c>
      <c r="L12" s="5">
        <v>11</v>
      </c>
    </row>
    <row r="13" spans="1:12" x14ac:dyDescent="0.25">
      <c r="A13" s="4">
        <v>12</v>
      </c>
      <c r="B13" s="4">
        <v>1996</v>
      </c>
      <c r="C13" s="4">
        <v>4</v>
      </c>
      <c r="D13">
        <v>15.216518516263628</v>
      </c>
      <c r="E13">
        <v>11.640487199590153</v>
      </c>
      <c r="F13">
        <v>13.496492742780234</v>
      </c>
      <c r="G13">
        <v>10.311551528659402</v>
      </c>
      <c r="H13">
        <v>12.75432997303945</v>
      </c>
      <c r="I13">
        <v>0</v>
      </c>
      <c r="J13">
        <f t="shared" si="0"/>
        <v>0</v>
      </c>
      <c r="K13">
        <f t="shared" si="1"/>
        <v>0</v>
      </c>
      <c r="L13" s="5">
        <v>12</v>
      </c>
    </row>
    <row r="14" spans="1:12" x14ac:dyDescent="0.25">
      <c r="A14" s="4">
        <v>13</v>
      </c>
      <c r="B14" s="4">
        <v>1997</v>
      </c>
      <c r="C14" s="4">
        <v>1</v>
      </c>
      <c r="D14">
        <v>15.195477671453752</v>
      </c>
      <c r="E14">
        <v>11.527507626571813</v>
      </c>
      <c r="F14">
        <v>13.479677896771086</v>
      </c>
      <c r="G14">
        <v>10.356874672840734</v>
      </c>
      <c r="H14">
        <v>12.708500535234684</v>
      </c>
      <c r="I14">
        <v>0</v>
      </c>
      <c r="J14">
        <f t="shared" si="0"/>
        <v>0</v>
      </c>
      <c r="K14">
        <f t="shared" si="1"/>
        <v>0</v>
      </c>
      <c r="L14" s="5">
        <v>13</v>
      </c>
    </row>
    <row r="15" spans="1:12" x14ac:dyDescent="0.25">
      <c r="A15" s="4">
        <v>14</v>
      </c>
      <c r="B15" s="4">
        <v>1997</v>
      </c>
      <c r="C15" s="4">
        <v>2</v>
      </c>
      <c r="D15">
        <v>15.229988105454266</v>
      </c>
      <c r="E15">
        <v>11.524920239177609</v>
      </c>
      <c r="F15">
        <v>13.487243546225759</v>
      </c>
      <c r="G15">
        <v>10.469993404513806</v>
      </c>
      <c r="H15">
        <v>12.79771408581326</v>
      </c>
      <c r="I15">
        <v>0</v>
      </c>
      <c r="J15">
        <f t="shared" si="0"/>
        <v>0</v>
      </c>
      <c r="K15">
        <f t="shared" si="1"/>
        <v>0</v>
      </c>
      <c r="L15" s="5">
        <v>14</v>
      </c>
    </row>
    <row r="16" spans="1:12" x14ac:dyDescent="0.25">
      <c r="A16" s="4">
        <v>15</v>
      </c>
      <c r="B16" s="4">
        <v>1997</v>
      </c>
      <c r="C16" s="4">
        <v>3</v>
      </c>
      <c r="D16">
        <v>15.27323599975516</v>
      </c>
      <c r="E16">
        <v>11.536432985372267</v>
      </c>
      <c r="F16">
        <v>13.473574039309316</v>
      </c>
      <c r="G16">
        <v>10.530217491467829</v>
      </c>
      <c r="H16">
        <v>12.824180797564821</v>
      </c>
      <c r="I16">
        <v>0</v>
      </c>
      <c r="J16">
        <f t="shared" si="0"/>
        <v>0</v>
      </c>
      <c r="K16">
        <f t="shared" si="1"/>
        <v>0</v>
      </c>
      <c r="L16" s="5">
        <v>15</v>
      </c>
    </row>
    <row r="17" spans="1:12" x14ac:dyDescent="0.25">
      <c r="A17" s="4">
        <v>16</v>
      </c>
      <c r="B17" s="4">
        <v>1997</v>
      </c>
      <c r="C17" s="4">
        <v>4</v>
      </c>
      <c r="D17">
        <v>15.282968709109982</v>
      </c>
      <c r="E17">
        <v>11.572044954643358</v>
      </c>
      <c r="F17">
        <v>13.511227989915964</v>
      </c>
      <c r="G17">
        <v>10.674216512784158</v>
      </c>
      <c r="H17">
        <v>12.877392612502026</v>
      </c>
      <c r="I17">
        <v>0</v>
      </c>
      <c r="J17">
        <f t="shared" si="0"/>
        <v>0</v>
      </c>
      <c r="K17">
        <f t="shared" si="1"/>
        <v>0</v>
      </c>
      <c r="L17" s="5">
        <v>16</v>
      </c>
    </row>
    <row r="18" spans="1:12" x14ac:dyDescent="0.25">
      <c r="A18" s="4">
        <v>17</v>
      </c>
      <c r="B18" s="4">
        <v>1998</v>
      </c>
      <c r="C18" s="4">
        <v>1</v>
      </c>
      <c r="D18">
        <v>15.298019065641949</v>
      </c>
      <c r="E18">
        <v>11.573892616352007</v>
      </c>
      <c r="F18">
        <v>13.545999848379509</v>
      </c>
      <c r="G18">
        <v>10.684728913954446</v>
      </c>
      <c r="H18">
        <v>12.821685884348774</v>
      </c>
      <c r="I18">
        <v>0</v>
      </c>
      <c r="J18">
        <f t="shared" si="0"/>
        <v>0</v>
      </c>
      <c r="K18">
        <f t="shared" si="1"/>
        <v>0</v>
      </c>
      <c r="L18" s="5">
        <v>17</v>
      </c>
    </row>
    <row r="19" spans="1:12" x14ac:dyDescent="0.25">
      <c r="A19" s="4">
        <v>18</v>
      </c>
      <c r="B19" s="4">
        <v>1998</v>
      </c>
      <c r="C19" s="4">
        <v>2</v>
      </c>
      <c r="D19">
        <v>15.28538520851494</v>
      </c>
      <c r="E19">
        <v>11.609021699389025</v>
      </c>
      <c r="F19">
        <v>13.590093925156678</v>
      </c>
      <c r="G19">
        <v>10.807263550177625</v>
      </c>
      <c r="H19">
        <v>12.882602178941587</v>
      </c>
      <c r="I19">
        <v>0</v>
      </c>
      <c r="J19">
        <f t="shared" si="0"/>
        <v>0</v>
      </c>
      <c r="K19">
        <f t="shared" si="1"/>
        <v>0</v>
      </c>
      <c r="L19" s="5">
        <v>18</v>
      </c>
    </row>
    <row r="20" spans="1:12" x14ac:dyDescent="0.25">
      <c r="A20" s="4">
        <v>19</v>
      </c>
      <c r="B20" s="4">
        <v>1998</v>
      </c>
      <c r="C20" s="4">
        <v>3</v>
      </c>
      <c r="D20">
        <v>15.323125140184233</v>
      </c>
      <c r="E20">
        <v>11.643414108124139</v>
      </c>
      <c r="F20">
        <v>13.640355540075602</v>
      </c>
      <c r="G20">
        <v>10.847375152832258</v>
      </c>
      <c r="H20">
        <v>12.838634346577926</v>
      </c>
      <c r="I20">
        <v>0</v>
      </c>
      <c r="J20">
        <f t="shared" si="0"/>
        <v>0</v>
      </c>
      <c r="K20">
        <f t="shared" si="1"/>
        <v>0</v>
      </c>
      <c r="L20" s="5">
        <v>19</v>
      </c>
    </row>
    <row r="21" spans="1:12" x14ac:dyDescent="0.25">
      <c r="A21" s="4">
        <v>20</v>
      </c>
      <c r="B21" s="4">
        <v>1998</v>
      </c>
      <c r="C21" s="4">
        <v>4</v>
      </c>
      <c r="D21">
        <v>15.309257517934043</v>
      </c>
      <c r="E21">
        <v>11.530583637703709</v>
      </c>
      <c r="F21">
        <v>13.6003915983186</v>
      </c>
      <c r="G21">
        <v>10.970047108030583</v>
      </c>
      <c r="H21">
        <v>12.918877997070634</v>
      </c>
      <c r="I21">
        <v>0</v>
      </c>
      <c r="J21">
        <f t="shared" si="0"/>
        <v>0</v>
      </c>
      <c r="K21">
        <f t="shared" si="1"/>
        <v>0</v>
      </c>
      <c r="L21" s="5">
        <v>20</v>
      </c>
    </row>
    <row r="22" spans="1:12" x14ac:dyDescent="0.25">
      <c r="A22" s="4">
        <v>21</v>
      </c>
      <c r="B22" s="4">
        <v>1999</v>
      </c>
      <c r="C22" s="4">
        <v>1</v>
      </c>
      <c r="D22">
        <v>15.317888991430484</v>
      </c>
      <c r="E22">
        <v>11.550220286322324</v>
      </c>
      <c r="F22">
        <v>13.568130152685951</v>
      </c>
      <c r="G22">
        <v>10.925737115002027</v>
      </c>
      <c r="H22">
        <v>12.884904631901039</v>
      </c>
      <c r="I22">
        <v>0</v>
      </c>
      <c r="J22">
        <f t="shared" si="0"/>
        <v>0</v>
      </c>
      <c r="K22">
        <f t="shared" si="1"/>
        <v>0</v>
      </c>
      <c r="L22" s="5">
        <v>21</v>
      </c>
    </row>
    <row r="23" spans="1:12" x14ac:dyDescent="0.25">
      <c r="A23" s="4">
        <v>22</v>
      </c>
      <c r="B23" s="4">
        <v>1999</v>
      </c>
      <c r="C23" s="4">
        <v>2</v>
      </c>
      <c r="D23">
        <v>15.29881389625117</v>
      </c>
      <c r="E23">
        <v>11.611488530219601</v>
      </c>
      <c r="F23">
        <v>13.538813264637858</v>
      </c>
      <c r="G23">
        <v>10.987920029172079</v>
      </c>
      <c r="H23">
        <v>13.001445744632656</v>
      </c>
      <c r="I23">
        <v>0</v>
      </c>
      <c r="J23">
        <f t="shared" si="0"/>
        <v>0</v>
      </c>
      <c r="K23">
        <f t="shared" si="1"/>
        <v>0</v>
      </c>
      <c r="L23" s="5">
        <v>22</v>
      </c>
    </row>
    <row r="24" spans="1:12" x14ac:dyDescent="0.25">
      <c r="A24" s="4">
        <v>23</v>
      </c>
      <c r="B24" s="4">
        <v>1999</v>
      </c>
      <c r="C24" s="4">
        <v>3</v>
      </c>
      <c r="D24">
        <v>15.339781362317048</v>
      </c>
      <c r="E24">
        <v>11.6351793802221</v>
      </c>
      <c r="F24">
        <v>13.499338060352853</v>
      </c>
      <c r="G24">
        <v>10.92868949165527</v>
      </c>
      <c r="H24">
        <v>13.049381382060728</v>
      </c>
      <c r="I24">
        <v>0</v>
      </c>
      <c r="J24">
        <f t="shared" si="0"/>
        <v>0</v>
      </c>
      <c r="K24">
        <f t="shared" si="1"/>
        <v>0</v>
      </c>
      <c r="L24" s="5">
        <v>23</v>
      </c>
    </row>
    <row r="25" spans="1:12" x14ac:dyDescent="0.25">
      <c r="A25" s="4">
        <v>24</v>
      </c>
      <c r="B25" s="4">
        <v>1999</v>
      </c>
      <c r="C25" s="4">
        <v>4</v>
      </c>
      <c r="D25">
        <v>15.3202908105684</v>
      </c>
      <c r="E25">
        <v>11.665096185972022</v>
      </c>
      <c r="F25">
        <v>13.479528041410612</v>
      </c>
      <c r="G25">
        <v>10.959057906313708</v>
      </c>
      <c r="H25">
        <v>13.109699830632902</v>
      </c>
      <c r="I25">
        <v>0</v>
      </c>
      <c r="J25">
        <f t="shared" si="0"/>
        <v>0</v>
      </c>
      <c r="K25">
        <f t="shared" si="1"/>
        <v>0</v>
      </c>
      <c r="L25" s="5">
        <v>24</v>
      </c>
    </row>
    <row r="26" spans="1:12" x14ac:dyDescent="0.25">
      <c r="A26" s="4">
        <v>25</v>
      </c>
      <c r="B26" s="4">
        <v>2000</v>
      </c>
      <c r="C26" s="4">
        <v>1</v>
      </c>
      <c r="D26">
        <v>15.358612339434625</v>
      </c>
      <c r="E26">
        <v>11.62282147968479</v>
      </c>
      <c r="F26">
        <v>13.44961148799324</v>
      </c>
      <c r="G26">
        <v>11.059720771039393</v>
      </c>
      <c r="H26">
        <v>13.123749792846137</v>
      </c>
      <c r="I26">
        <v>0</v>
      </c>
      <c r="J26">
        <f t="shared" si="0"/>
        <v>0</v>
      </c>
      <c r="K26">
        <f t="shared" si="1"/>
        <v>0</v>
      </c>
      <c r="L26" s="5">
        <v>25</v>
      </c>
    </row>
    <row r="27" spans="1:12" x14ac:dyDescent="0.25">
      <c r="A27" s="4">
        <v>26</v>
      </c>
      <c r="B27" s="4">
        <v>2000</v>
      </c>
      <c r="C27" s="4">
        <v>2</v>
      </c>
      <c r="D27">
        <v>15.349939419010054</v>
      </c>
      <c r="E27">
        <v>11.679041417417249</v>
      </c>
      <c r="F27">
        <v>13.426652830726296</v>
      </c>
      <c r="G27">
        <v>11.107601078060371</v>
      </c>
      <c r="H27">
        <v>13.199930691164507</v>
      </c>
      <c r="I27">
        <v>0</v>
      </c>
      <c r="J27">
        <f t="shared" si="0"/>
        <v>0</v>
      </c>
      <c r="K27">
        <f t="shared" si="1"/>
        <v>0</v>
      </c>
      <c r="L27" s="5">
        <v>26</v>
      </c>
    </row>
    <row r="28" spans="1:12" x14ac:dyDescent="0.25">
      <c r="A28" s="4">
        <v>27</v>
      </c>
      <c r="B28" s="4">
        <v>2000</v>
      </c>
      <c r="C28" s="4">
        <v>3</v>
      </c>
      <c r="D28">
        <v>15.396350154092499</v>
      </c>
      <c r="E28">
        <v>11.750406540996616</v>
      </c>
      <c r="F28">
        <v>13.425534965515228</v>
      </c>
      <c r="G28">
        <v>11.183017737494222</v>
      </c>
      <c r="H28">
        <v>13.241842437145085</v>
      </c>
      <c r="I28">
        <v>0</v>
      </c>
      <c r="J28">
        <f t="shared" si="0"/>
        <v>0</v>
      </c>
      <c r="K28">
        <f t="shared" si="1"/>
        <v>0</v>
      </c>
      <c r="L28" s="5">
        <v>27</v>
      </c>
    </row>
    <row r="29" spans="1:12" x14ac:dyDescent="0.25">
      <c r="A29" s="4">
        <v>28</v>
      </c>
      <c r="B29" s="4">
        <v>2000</v>
      </c>
      <c r="C29" s="4">
        <v>4</v>
      </c>
      <c r="D29">
        <v>15.343568443261647</v>
      </c>
      <c r="E29">
        <v>11.834336999291089</v>
      </c>
      <c r="F29">
        <v>13.411215864653412</v>
      </c>
      <c r="G29">
        <v>11.210755406663127</v>
      </c>
      <c r="H29">
        <v>13.276515385762133</v>
      </c>
      <c r="I29">
        <v>0</v>
      </c>
      <c r="J29">
        <f t="shared" si="0"/>
        <v>0</v>
      </c>
      <c r="K29">
        <f t="shared" si="1"/>
        <v>0</v>
      </c>
      <c r="L29" s="5">
        <v>28</v>
      </c>
    </row>
    <row r="30" spans="1:12" x14ac:dyDescent="0.25">
      <c r="A30" s="4">
        <v>29</v>
      </c>
      <c r="B30" s="4">
        <v>2001</v>
      </c>
      <c r="C30" s="4">
        <v>1</v>
      </c>
      <c r="D30">
        <v>15.350066980911087</v>
      </c>
      <c r="E30">
        <v>11.957221466672157</v>
      </c>
      <c r="F30">
        <v>13.409961496332111</v>
      </c>
      <c r="G30">
        <v>11.138073116505037</v>
      </c>
      <c r="H30">
        <v>13.167809984224784</v>
      </c>
      <c r="I30">
        <v>0</v>
      </c>
      <c r="J30">
        <f t="shared" si="0"/>
        <v>0</v>
      </c>
      <c r="K30">
        <f t="shared" si="1"/>
        <v>0</v>
      </c>
      <c r="L30" s="5">
        <v>29</v>
      </c>
    </row>
    <row r="31" spans="1:12" x14ac:dyDescent="0.25">
      <c r="A31" s="4">
        <v>30</v>
      </c>
      <c r="B31" s="4">
        <v>2001</v>
      </c>
      <c r="C31" s="4">
        <v>2</v>
      </c>
      <c r="D31">
        <v>15.317470859942688</v>
      </c>
      <c r="E31">
        <v>12.023864682284227</v>
      </c>
      <c r="F31">
        <v>13.3602079374089</v>
      </c>
      <c r="G31">
        <v>11.268854205451103</v>
      </c>
      <c r="H31">
        <v>13.193105933947246</v>
      </c>
      <c r="I31">
        <v>0</v>
      </c>
      <c r="J31">
        <f t="shared" si="0"/>
        <v>0</v>
      </c>
      <c r="K31">
        <f t="shared" si="1"/>
        <v>0</v>
      </c>
      <c r="L31" s="5">
        <v>30</v>
      </c>
    </row>
    <row r="32" spans="1:12" x14ac:dyDescent="0.25">
      <c r="A32" s="4">
        <v>31</v>
      </c>
      <c r="B32" s="4">
        <v>2001</v>
      </c>
      <c r="C32" s="4">
        <v>3</v>
      </c>
      <c r="D32">
        <v>15.36565990622181</v>
      </c>
      <c r="E32">
        <v>12.06699159629466</v>
      </c>
      <c r="F32">
        <v>13.350940301180447</v>
      </c>
      <c r="G32">
        <v>11.359081718434128</v>
      </c>
      <c r="H32">
        <v>13.152564457147339</v>
      </c>
      <c r="I32">
        <v>0</v>
      </c>
      <c r="J32">
        <f t="shared" si="0"/>
        <v>0</v>
      </c>
      <c r="K32">
        <f t="shared" si="1"/>
        <v>0</v>
      </c>
      <c r="L32" s="5">
        <v>31</v>
      </c>
    </row>
    <row r="33" spans="1:12" x14ac:dyDescent="0.25">
      <c r="A33" s="4">
        <v>32</v>
      </c>
      <c r="B33" s="4">
        <v>2001</v>
      </c>
      <c r="C33" s="4">
        <v>4</v>
      </c>
      <c r="D33">
        <v>15.327091928263492</v>
      </c>
      <c r="E33">
        <v>12.144778455853201</v>
      </c>
      <c r="F33">
        <v>13.325057823700661</v>
      </c>
      <c r="G33">
        <v>11.353783616709103</v>
      </c>
      <c r="H33">
        <v>13.153664744478082</v>
      </c>
      <c r="I33">
        <v>0</v>
      </c>
      <c r="J33">
        <f t="shared" si="0"/>
        <v>0</v>
      </c>
      <c r="K33">
        <f t="shared" si="1"/>
        <v>0</v>
      </c>
      <c r="L33" s="5">
        <v>32</v>
      </c>
    </row>
    <row r="34" spans="1:12" x14ac:dyDescent="0.25">
      <c r="A34" s="4">
        <v>33</v>
      </c>
      <c r="B34" s="4">
        <v>2002</v>
      </c>
      <c r="C34" s="4">
        <v>1</v>
      </c>
      <c r="D34">
        <v>15.297079953952732</v>
      </c>
      <c r="E34">
        <v>12.202756653701233</v>
      </c>
      <c r="F34">
        <v>13.268497668819904</v>
      </c>
      <c r="G34">
        <v>11.235249978422933</v>
      </c>
      <c r="H34">
        <v>13.087851748890301</v>
      </c>
      <c r="I34">
        <v>0</v>
      </c>
      <c r="J34">
        <f t="shared" si="0"/>
        <v>0</v>
      </c>
      <c r="K34">
        <f t="shared" si="1"/>
        <v>0</v>
      </c>
      <c r="L34" s="5">
        <v>33</v>
      </c>
    </row>
    <row r="35" spans="1:12" x14ac:dyDescent="0.25">
      <c r="A35" s="4">
        <v>34</v>
      </c>
      <c r="B35" s="4">
        <v>2002</v>
      </c>
      <c r="C35" s="4">
        <v>2</v>
      </c>
      <c r="D35">
        <v>15.321406172114404</v>
      </c>
      <c r="E35">
        <v>12.279474118171878</v>
      </c>
      <c r="F35">
        <v>13.253945872160518</v>
      </c>
      <c r="G35">
        <v>11.210901311195325</v>
      </c>
      <c r="H35">
        <v>13.210920328458782</v>
      </c>
      <c r="I35">
        <v>0</v>
      </c>
      <c r="J35">
        <f t="shared" si="0"/>
        <v>0</v>
      </c>
      <c r="K35">
        <f t="shared" si="1"/>
        <v>0</v>
      </c>
      <c r="L35" s="5">
        <v>34</v>
      </c>
    </row>
    <row r="36" spans="1:12" x14ac:dyDescent="0.25">
      <c r="A36" s="4">
        <v>35</v>
      </c>
      <c r="B36" s="4">
        <v>2002</v>
      </c>
      <c r="C36" s="4">
        <v>3</v>
      </c>
      <c r="D36">
        <v>15.347278749263886</v>
      </c>
      <c r="E36">
        <v>12.371468856680188</v>
      </c>
      <c r="F36">
        <v>13.278273023628481</v>
      </c>
      <c r="G36">
        <v>11.170483337961276</v>
      </c>
      <c r="H36">
        <v>13.20818530858868</v>
      </c>
      <c r="I36">
        <v>0</v>
      </c>
      <c r="J36">
        <f t="shared" si="0"/>
        <v>0</v>
      </c>
      <c r="K36">
        <f t="shared" si="1"/>
        <v>0</v>
      </c>
      <c r="L36" s="5">
        <v>35</v>
      </c>
    </row>
    <row r="37" spans="1:12" x14ac:dyDescent="0.25">
      <c r="A37" s="4">
        <v>36</v>
      </c>
      <c r="B37" s="4">
        <v>2002</v>
      </c>
      <c r="C37" s="4">
        <v>4</v>
      </c>
      <c r="D37">
        <v>15.333977040192588</v>
      </c>
      <c r="E37">
        <v>12.448483386701872</v>
      </c>
      <c r="F37">
        <v>13.300893254858961</v>
      </c>
      <c r="G37">
        <v>11.203785145095317</v>
      </c>
      <c r="H37">
        <v>13.211898044817358</v>
      </c>
      <c r="I37">
        <v>0</v>
      </c>
      <c r="J37">
        <f t="shared" si="0"/>
        <v>0</v>
      </c>
      <c r="K37">
        <f t="shared" si="1"/>
        <v>0</v>
      </c>
      <c r="L37" s="5">
        <v>36</v>
      </c>
    </row>
    <row r="38" spans="1:12" x14ac:dyDescent="0.25">
      <c r="A38" s="4">
        <v>37</v>
      </c>
      <c r="B38" s="4">
        <v>2003</v>
      </c>
      <c r="C38" s="4">
        <v>1</v>
      </c>
      <c r="D38">
        <v>15.329664944678827</v>
      </c>
      <c r="E38">
        <v>12.514723943948978</v>
      </c>
      <c r="F38">
        <v>13.31756414002345</v>
      </c>
      <c r="G38">
        <v>11.130667088321532</v>
      </c>
      <c r="H38">
        <v>13.150577928933945</v>
      </c>
      <c r="I38">
        <v>0</v>
      </c>
      <c r="J38">
        <f t="shared" si="0"/>
        <v>0</v>
      </c>
      <c r="K38">
        <f t="shared" si="1"/>
        <v>0</v>
      </c>
      <c r="L38" s="5">
        <v>37</v>
      </c>
    </row>
    <row r="39" spans="1:12" x14ac:dyDescent="0.25">
      <c r="A39" s="4">
        <v>38</v>
      </c>
      <c r="B39" s="4">
        <v>2003</v>
      </c>
      <c r="C39" s="4">
        <v>2</v>
      </c>
      <c r="D39">
        <v>15.332891035738033</v>
      </c>
      <c r="E39">
        <v>12.573211253890385</v>
      </c>
      <c r="F39">
        <v>13.324502920853632</v>
      </c>
      <c r="G39">
        <v>11.161275381675592</v>
      </c>
      <c r="H39">
        <v>13.180671485099614</v>
      </c>
      <c r="I39">
        <v>0</v>
      </c>
      <c r="J39">
        <f t="shared" si="0"/>
        <v>0</v>
      </c>
      <c r="K39">
        <f t="shared" si="1"/>
        <v>0</v>
      </c>
      <c r="L39" s="5">
        <v>38</v>
      </c>
    </row>
    <row r="40" spans="1:12" x14ac:dyDescent="0.25">
      <c r="A40" s="4">
        <v>39</v>
      </c>
      <c r="B40" s="4">
        <v>2003</v>
      </c>
      <c r="C40" s="4">
        <v>3</v>
      </c>
      <c r="D40">
        <v>15.356916546696029</v>
      </c>
      <c r="E40">
        <v>12.659653722335101</v>
      </c>
      <c r="F40">
        <v>13.30412277621709</v>
      </c>
      <c r="G40">
        <v>11.096611815709274</v>
      </c>
      <c r="H40">
        <v>13.21242681705373</v>
      </c>
      <c r="I40">
        <v>0</v>
      </c>
      <c r="J40">
        <f t="shared" si="0"/>
        <v>0</v>
      </c>
      <c r="K40">
        <f t="shared" si="1"/>
        <v>0</v>
      </c>
      <c r="L40" s="5">
        <v>39</v>
      </c>
    </row>
    <row r="41" spans="1:12" x14ac:dyDescent="0.25">
      <c r="A41" s="4">
        <v>40</v>
      </c>
      <c r="B41" s="4">
        <v>2003</v>
      </c>
      <c r="C41" s="4">
        <v>4</v>
      </c>
      <c r="D41">
        <v>15.35046114048221</v>
      </c>
      <c r="E41">
        <v>12.772263626570554</v>
      </c>
      <c r="F41">
        <v>13.299312025943019</v>
      </c>
      <c r="G41">
        <v>11.168706678559543</v>
      </c>
      <c r="H41">
        <v>13.26823385936939</v>
      </c>
      <c r="I41">
        <v>0</v>
      </c>
      <c r="J41">
        <f t="shared" si="0"/>
        <v>0</v>
      </c>
      <c r="K41">
        <f t="shared" si="1"/>
        <v>0</v>
      </c>
      <c r="L41" s="5">
        <v>40</v>
      </c>
    </row>
    <row r="42" spans="1:12" x14ac:dyDescent="0.25">
      <c r="A42" s="4">
        <v>41</v>
      </c>
      <c r="B42" s="4">
        <v>2004</v>
      </c>
      <c r="C42" s="4">
        <v>1</v>
      </c>
      <c r="D42">
        <v>15.368595962693528</v>
      </c>
      <c r="E42">
        <v>12.857617579335576</v>
      </c>
      <c r="F42">
        <v>13.266875238424932</v>
      </c>
      <c r="G42">
        <v>11.043524731066567</v>
      </c>
      <c r="H42">
        <v>13.251375563947477</v>
      </c>
      <c r="I42">
        <v>0</v>
      </c>
      <c r="J42">
        <f t="shared" si="0"/>
        <v>0</v>
      </c>
      <c r="K42">
        <f t="shared" si="1"/>
        <v>0</v>
      </c>
      <c r="L42" s="5">
        <v>41</v>
      </c>
    </row>
    <row r="43" spans="1:12" x14ac:dyDescent="0.25">
      <c r="A43" s="4">
        <v>42</v>
      </c>
      <c r="B43" s="4">
        <v>2004</v>
      </c>
      <c r="C43" s="4">
        <v>2</v>
      </c>
      <c r="D43">
        <v>15.377008446037669</v>
      </c>
      <c r="E43">
        <v>12.948275193185385</v>
      </c>
      <c r="F43">
        <v>13.267413054168866</v>
      </c>
      <c r="G43">
        <v>11.100412753745465</v>
      </c>
      <c r="H43">
        <v>13.344062513749311</v>
      </c>
      <c r="I43">
        <v>0</v>
      </c>
      <c r="J43">
        <f t="shared" si="0"/>
        <v>0</v>
      </c>
      <c r="K43">
        <f t="shared" si="1"/>
        <v>0</v>
      </c>
      <c r="L43" s="5">
        <v>42</v>
      </c>
    </row>
    <row r="44" spans="1:12" x14ac:dyDescent="0.25">
      <c r="A44" s="4">
        <v>43</v>
      </c>
      <c r="B44" s="4">
        <v>2004</v>
      </c>
      <c r="C44" s="4">
        <v>3</v>
      </c>
      <c r="D44">
        <v>15.388965406430016</v>
      </c>
      <c r="E44">
        <v>13.043104562406631</v>
      </c>
      <c r="F44">
        <v>13.272621519699094</v>
      </c>
      <c r="G44">
        <v>11.10739543630477</v>
      </c>
      <c r="H44">
        <v>13.354274743423513</v>
      </c>
      <c r="I44">
        <v>0</v>
      </c>
      <c r="J44">
        <f t="shared" si="0"/>
        <v>0</v>
      </c>
      <c r="K44">
        <f t="shared" si="1"/>
        <v>0</v>
      </c>
      <c r="L44" s="5">
        <v>43</v>
      </c>
    </row>
    <row r="45" spans="1:12" x14ac:dyDescent="0.25">
      <c r="A45" s="4">
        <v>44</v>
      </c>
      <c r="B45" s="4">
        <v>2004</v>
      </c>
      <c r="C45" s="4">
        <v>4</v>
      </c>
      <c r="D45">
        <v>15.38672215543529</v>
      </c>
      <c r="E45">
        <v>13.180331674311544</v>
      </c>
      <c r="F45">
        <v>13.327069193533195</v>
      </c>
      <c r="G45">
        <v>11.164217947908288</v>
      </c>
      <c r="H45">
        <v>13.388546655225079</v>
      </c>
      <c r="I45">
        <v>0</v>
      </c>
      <c r="J45">
        <f t="shared" si="0"/>
        <v>0</v>
      </c>
      <c r="K45">
        <f t="shared" si="1"/>
        <v>0</v>
      </c>
      <c r="L45" s="5">
        <v>44</v>
      </c>
    </row>
    <row r="46" spans="1:12" x14ac:dyDescent="0.25">
      <c r="A46" s="4">
        <v>45</v>
      </c>
      <c r="B46" s="4">
        <v>2005</v>
      </c>
      <c r="C46" s="4">
        <v>1</v>
      </c>
      <c r="D46">
        <v>15.372502909459261</v>
      </c>
      <c r="E46">
        <v>13.261417939210054</v>
      </c>
      <c r="F46">
        <v>13.289315764588789</v>
      </c>
      <c r="G46">
        <v>11.118366741441278</v>
      </c>
      <c r="H46">
        <v>13.333602715544389</v>
      </c>
      <c r="I46">
        <v>0</v>
      </c>
      <c r="J46">
        <f t="shared" si="0"/>
        <v>0</v>
      </c>
      <c r="K46">
        <f t="shared" si="1"/>
        <v>0</v>
      </c>
      <c r="L46" s="5">
        <v>45</v>
      </c>
    </row>
    <row r="47" spans="1:12" x14ac:dyDescent="0.25">
      <c r="A47" s="4">
        <v>46</v>
      </c>
      <c r="B47" s="4">
        <v>2005</v>
      </c>
      <c r="C47" s="4">
        <v>2</v>
      </c>
      <c r="D47">
        <v>15.409283825583419</v>
      </c>
      <c r="E47">
        <v>13.354768388691269</v>
      </c>
      <c r="F47">
        <v>13.300181140662323</v>
      </c>
      <c r="G47">
        <v>11.20711122871691</v>
      </c>
      <c r="H47">
        <v>13.474255473067583</v>
      </c>
      <c r="I47">
        <v>0</v>
      </c>
      <c r="J47">
        <f t="shared" si="0"/>
        <v>0</v>
      </c>
      <c r="K47">
        <f t="shared" si="1"/>
        <v>0</v>
      </c>
      <c r="L47" s="5">
        <v>46</v>
      </c>
    </row>
    <row r="48" spans="1:12" x14ac:dyDescent="0.25">
      <c r="A48" s="4">
        <v>47</v>
      </c>
      <c r="B48" s="4">
        <v>2005</v>
      </c>
      <c r="C48" s="4">
        <v>3</v>
      </c>
      <c r="D48">
        <v>15.402129777842605</v>
      </c>
      <c r="E48">
        <v>13.450387313131804</v>
      </c>
      <c r="F48">
        <v>13.231613937020629</v>
      </c>
      <c r="G48">
        <v>11.233947503597873</v>
      </c>
      <c r="H48">
        <v>13.478070386593327</v>
      </c>
      <c r="I48">
        <v>0</v>
      </c>
      <c r="J48">
        <f t="shared" si="0"/>
        <v>0</v>
      </c>
      <c r="K48">
        <f t="shared" si="1"/>
        <v>0</v>
      </c>
      <c r="L48" s="5">
        <v>47</v>
      </c>
    </row>
    <row r="49" spans="1:12" x14ac:dyDescent="0.25">
      <c r="A49" s="4">
        <v>48</v>
      </c>
      <c r="B49" s="4">
        <v>2005</v>
      </c>
      <c r="C49" s="4">
        <v>4</v>
      </c>
      <c r="D49">
        <v>15.421948929068845</v>
      </c>
      <c r="E49">
        <v>13.586169843842079</v>
      </c>
      <c r="F49">
        <v>13.202427746381719</v>
      </c>
      <c r="G49">
        <v>11.347057728000092</v>
      </c>
      <c r="H49">
        <v>13.566243536668827</v>
      </c>
      <c r="I49">
        <v>0</v>
      </c>
      <c r="J49">
        <f t="shared" si="0"/>
        <v>0</v>
      </c>
      <c r="K49">
        <f t="shared" si="1"/>
        <v>0</v>
      </c>
      <c r="L49" s="5">
        <v>48</v>
      </c>
    </row>
    <row r="50" spans="1:12" x14ac:dyDescent="0.25">
      <c r="A50" s="4">
        <v>49</v>
      </c>
      <c r="B50" s="4">
        <v>2006</v>
      </c>
      <c r="C50" s="4">
        <v>1</v>
      </c>
      <c r="D50">
        <v>15.425162206755132</v>
      </c>
      <c r="E50">
        <v>13.668925073084274</v>
      </c>
      <c r="F50">
        <v>13.204852996638822</v>
      </c>
      <c r="G50">
        <v>11.293715365481317</v>
      </c>
      <c r="H50">
        <v>13.560729290318692</v>
      </c>
      <c r="I50">
        <v>0</v>
      </c>
      <c r="J50">
        <f t="shared" si="0"/>
        <v>0</v>
      </c>
      <c r="K50">
        <f t="shared" si="1"/>
        <v>0</v>
      </c>
      <c r="L50" s="5">
        <v>49</v>
      </c>
    </row>
    <row r="51" spans="1:12" x14ac:dyDescent="0.25">
      <c r="A51" s="4">
        <v>50</v>
      </c>
      <c r="B51" s="4">
        <v>2006</v>
      </c>
      <c r="C51" s="4">
        <v>2</v>
      </c>
      <c r="D51">
        <v>15.443107981655702</v>
      </c>
      <c r="E51">
        <v>13.76925476456247</v>
      </c>
      <c r="F51">
        <v>13.284043865508332</v>
      </c>
      <c r="G51">
        <v>11.30213245365667</v>
      </c>
      <c r="H51">
        <v>13.641131987823837</v>
      </c>
      <c r="I51">
        <v>0</v>
      </c>
      <c r="J51">
        <f t="shared" si="0"/>
        <v>0</v>
      </c>
      <c r="K51">
        <f t="shared" si="1"/>
        <v>0</v>
      </c>
      <c r="L51" s="5">
        <v>50</v>
      </c>
    </row>
    <row r="52" spans="1:12" x14ac:dyDescent="0.25">
      <c r="A52" s="4">
        <v>51</v>
      </c>
      <c r="B52" s="4">
        <v>2006</v>
      </c>
      <c r="C52" s="4">
        <v>3</v>
      </c>
      <c r="D52">
        <v>15.455156110060551</v>
      </c>
      <c r="E52">
        <v>13.859119896230156</v>
      </c>
      <c r="F52">
        <v>13.300557595107035</v>
      </c>
      <c r="G52">
        <v>11.406037382509426</v>
      </c>
      <c r="H52">
        <v>13.631049820786606</v>
      </c>
      <c r="I52">
        <v>0</v>
      </c>
      <c r="J52">
        <f t="shared" si="0"/>
        <v>0</v>
      </c>
      <c r="K52">
        <f t="shared" si="1"/>
        <v>0</v>
      </c>
      <c r="L52" s="5">
        <v>51</v>
      </c>
    </row>
    <row r="53" spans="1:12" x14ac:dyDescent="0.25">
      <c r="A53" s="4">
        <v>52</v>
      </c>
      <c r="B53" s="4">
        <v>2006</v>
      </c>
      <c r="C53" s="4">
        <v>4</v>
      </c>
      <c r="D53">
        <v>15.444727744088528</v>
      </c>
      <c r="E53">
        <v>13.955881532233157</v>
      </c>
      <c r="F53">
        <v>13.357654764081145</v>
      </c>
      <c r="G53">
        <v>11.514254826477549</v>
      </c>
      <c r="H53">
        <v>13.646969645327276</v>
      </c>
      <c r="I53">
        <v>0</v>
      </c>
      <c r="J53">
        <f t="shared" si="0"/>
        <v>0</v>
      </c>
      <c r="K53">
        <f t="shared" si="1"/>
        <v>0</v>
      </c>
      <c r="L53" s="5">
        <v>52</v>
      </c>
    </row>
    <row r="54" spans="1:12" x14ac:dyDescent="0.25">
      <c r="A54" s="4">
        <v>53</v>
      </c>
      <c r="B54" s="4">
        <v>2007</v>
      </c>
      <c r="C54" s="4">
        <v>1</v>
      </c>
      <c r="D54">
        <v>15.439663177919314</v>
      </c>
      <c r="E54">
        <v>14.000316609177702</v>
      </c>
      <c r="F54">
        <v>13.462664986894954</v>
      </c>
      <c r="G54">
        <v>11.429289689603193</v>
      </c>
      <c r="H54">
        <v>13.584515300598339</v>
      </c>
      <c r="I54">
        <v>0</v>
      </c>
      <c r="J54">
        <f t="shared" si="0"/>
        <v>0</v>
      </c>
      <c r="K54">
        <f t="shared" si="1"/>
        <v>0</v>
      </c>
      <c r="L54" s="5">
        <v>53</v>
      </c>
    </row>
    <row r="55" spans="1:12" x14ac:dyDescent="0.25">
      <c r="A55" s="4">
        <v>54</v>
      </c>
      <c r="B55" s="4">
        <v>2007</v>
      </c>
      <c r="C55" s="4">
        <v>2</v>
      </c>
      <c r="D55">
        <v>15.452065148420351</v>
      </c>
      <c r="E55">
        <v>14.068709021446853</v>
      </c>
      <c r="F55">
        <v>13.540885405060141</v>
      </c>
      <c r="G55">
        <v>11.48610716904752</v>
      </c>
      <c r="H55">
        <v>13.700129452441507</v>
      </c>
      <c r="I55">
        <v>0</v>
      </c>
      <c r="J55">
        <f t="shared" si="0"/>
        <v>0</v>
      </c>
      <c r="K55">
        <f t="shared" si="1"/>
        <v>0</v>
      </c>
      <c r="L55" s="5">
        <v>54</v>
      </c>
    </row>
    <row r="56" spans="1:12" x14ac:dyDescent="0.25">
      <c r="A56" s="4">
        <v>55</v>
      </c>
      <c r="B56" s="4">
        <v>2007</v>
      </c>
      <c r="C56" s="4">
        <v>3</v>
      </c>
      <c r="D56">
        <v>15.457184942731864</v>
      </c>
      <c r="E56">
        <v>14.135668654009217</v>
      </c>
      <c r="F56">
        <v>13.667306561514449</v>
      </c>
      <c r="G56">
        <v>11.588586638588955</v>
      </c>
      <c r="H56">
        <v>13.738033278334381</v>
      </c>
      <c r="I56">
        <v>0</v>
      </c>
      <c r="J56">
        <f t="shared" si="0"/>
        <v>0</v>
      </c>
      <c r="K56">
        <f t="shared" si="1"/>
        <v>0</v>
      </c>
      <c r="L56" s="5">
        <v>55</v>
      </c>
    </row>
    <row r="57" spans="1:12" x14ac:dyDescent="0.25">
      <c r="A57" s="4">
        <v>56</v>
      </c>
      <c r="B57" s="4">
        <v>2007</v>
      </c>
      <c r="C57" s="4">
        <v>4</v>
      </c>
      <c r="D57">
        <v>15.456266343208473</v>
      </c>
      <c r="E57">
        <v>14.192750113325335</v>
      </c>
      <c r="F57">
        <v>13.789967186080823</v>
      </c>
      <c r="G57">
        <v>11.590844946932952</v>
      </c>
      <c r="H57">
        <v>13.785443102425472</v>
      </c>
      <c r="I57">
        <v>0</v>
      </c>
      <c r="J57">
        <f t="shared" si="0"/>
        <v>0</v>
      </c>
      <c r="K57">
        <f t="shared" si="1"/>
        <v>0</v>
      </c>
      <c r="L57" s="5">
        <v>56</v>
      </c>
    </row>
    <row r="58" spans="1:12" x14ac:dyDescent="0.25">
      <c r="A58" s="4">
        <v>57</v>
      </c>
      <c r="B58" s="4">
        <v>2008</v>
      </c>
      <c r="C58" s="4">
        <v>1</v>
      </c>
      <c r="D58">
        <v>15.436392660136057</v>
      </c>
      <c r="E58">
        <v>14.215516123186275</v>
      </c>
      <c r="F58">
        <v>13.818536475255414</v>
      </c>
      <c r="G58">
        <v>11.520637186263146</v>
      </c>
      <c r="H58">
        <v>13.735393129471706</v>
      </c>
      <c r="I58">
        <v>1</v>
      </c>
      <c r="J58">
        <f t="shared" si="0"/>
        <v>14.215516123186275</v>
      </c>
      <c r="K58">
        <f t="shared" si="1"/>
        <v>13.818536475255414</v>
      </c>
      <c r="L58" s="5">
        <v>57</v>
      </c>
    </row>
    <row r="59" spans="1:12" x14ac:dyDescent="0.25">
      <c r="A59" s="4">
        <v>58</v>
      </c>
      <c r="B59" s="4">
        <v>2008</v>
      </c>
      <c r="C59" s="4">
        <v>2</v>
      </c>
      <c r="D59">
        <v>15.458256617577762</v>
      </c>
      <c r="E59">
        <v>14.236911874145454</v>
      </c>
      <c r="F59">
        <v>13.859504476610137</v>
      </c>
      <c r="G59">
        <v>11.606817323614271</v>
      </c>
      <c r="H59">
        <v>13.860231283244874</v>
      </c>
      <c r="I59">
        <v>1</v>
      </c>
      <c r="J59">
        <f t="shared" si="0"/>
        <v>14.236911874145454</v>
      </c>
      <c r="K59">
        <f t="shared" si="1"/>
        <v>13.859504476610137</v>
      </c>
      <c r="L59" s="5">
        <v>58</v>
      </c>
    </row>
    <row r="60" spans="1:12" x14ac:dyDescent="0.25">
      <c r="A60" s="4">
        <v>59</v>
      </c>
      <c r="B60" s="4">
        <v>2008</v>
      </c>
      <c r="C60" s="4">
        <v>3</v>
      </c>
      <c r="D60">
        <v>15.443085280992015</v>
      </c>
      <c r="E60">
        <v>14.23752516454101</v>
      </c>
      <c r="F60">
        <v>13.8948850732162</v>
      </c>
      <c r="G60">
        <v>11.675433966838636</v>
      </c>
      <c r="H60">
        <v>13.848372438362023</v>
      </c>
      <c r="I60">
        <v>1</v>
      </c>
      <c r="J60">
        <f t="shared" si="0"/>
        <v>14.23752516454101</v>
      </c>
      <c r="K60">
        <f t="shared" si="1"/>
        <v>13.8948850732162</v>
      </c>
      <c r="L60" s="5">
        <v>59</v>
      </c>
    </row>
    <row r="61" spans="1:12" x14ac:dyDescent="0.25">
      <c r="A61" s="4">
        <v>60</v>
      </c>
      <c r="B61" s="4">
        <v>2008</v>
      </c>
      <c r="C61" s="4">
        <v>4</v>
      </c>
      <c r="D61">
        <v>15.42505403562617</v>
      </c>
      <c r="E61">
        <v>14.220776512909431</v>
      </c>
      <c r="F61">
        <v>14.028714393568976</v>
      </c>
      <c r="G61">
        <v>11.689012008655149</v>
      </c>
      <c r="H61">
        <v>13.634983937096578</v>
      </c>
      <c r="I61">
        <v>1</v>
      </c>
      <c r="J61">
        <f t="shared" si="0"/>
        <v>14.220776512909431</v>
      </c>
      <c r="K61">
        <f t="shared" si="1"/>
        <v>14.028714393568976</v>
      </c>
      <c r="L61" s="5">
        <v>60</v>
      </c>
    </row>
    <row r="62" spans="1:12" x14ac:dyDescent="0.25">
      <c r="A62" s="4">
        <v>61</v>
      </c>
      <c r="B62" s="4">
        <v>2009</v>
      </c>
      <c r="C62" s="4">
        <v>1</v>
      </c>
      <c r="D62">
        <v>15.34327813834596</v>
      </c>
      <c r="E62">
        <v>14.159580288967112</v>
      </c>
      <c r="F62">
        <v>14.106678597366882</v>
      </c>
      <c r="G62">
        <v>11.647216010602675</v>
      </c>
      <c r="H62">
        <v>13.390994234164507</v>
      </c>
      <c r="I62">
        <v>1</v>
      </c>
      <c r="J62">
        <f t="shared" si="0"/>
        <v>14.159580288967112</v>
      </c>
      <c r="K62">
        <f t="shared" si="1"/>
        <v>14.106678597366882</v>
      </c>
      <c r="L62" s="5">
        <v>61</v>
      </c>
    </row>
    <row r="63" spans="1:12" x14ac:dyDescent="0.25">
      <c r="A63" s="4">
        <v>62</v>
      </c>
      <c r="B63" s="4">
        <v>2009</v>
      </c>
      <c r="C63" s="4">
        <v>2</v>
      </c>
      <c r="D63">
        <v>15.345660544155654</v>
      </c>
      <c r="E63">
        <v>14.105479064532268</v>
      </c>
      <c r="F63">
        <v>14.106020378565072</v>
      </c>
      <c r="G63">
        <v>11.825381603158398</v>
      </c>
      <c r="H63">
        <v>13.474906760224444</v>
      </c>
      <c r="I63">
        <v>1</v>
      </c>
      <c r="J63">
        <f t="shared" si="0"/>
        <v>14.105479064532268</v>
      </c>
      <c r="K63">
        <f t="shared" si="1"/>
        <v>14.106020378565072</v>
      </c>
      <c r="L63" s="5">
        <v>62</v>
      </c>
    </row>
    <row r="64" spans="1:12" x14ac:dyDescent="0.25">
      <c r="A64" s="4">
        <v>63</v>
      </c>
      <c r="B64" s="4">
        <v>2009</v>
      </c>
      <c r="C64" s="4">
        <v>3</v>
      </c>
      <c r="D64">
        <v>15.371708458806925</v>
      </c>
      <c r="E64">
        <v>14.064749600788536</v>
      </c>
      <c r="F64">
        <v>14.106019406317758</v>
      </c>
      <c r="G64">
        <v>11.835233505667137</v>
      </c>
      <c r="H64">
        <v>13.555080459633924</v>
      </c>
      <c r="I64">
        <v>1</v>
      </c>
      <c r="J64">
        <f t="shared" si="0"/>
        <v>14.064749600788536</v>
      </c>
      <c r="K64">
        <f t="shared" si="1"/>
        <v>14.106019406317758</v>
      </c>
      <c r="L64" s="5">
        <v>63</v>
      </c>
    </row>
    <row r="65" spans="1:12" x14ac:dyDescent="0.25">
      <c r="A65" s="4">
        <v>64</v>
      </c>
      <c r="B65" s="4">
        <v>2009</v>
      </c>
      <c r="C65" s="4">
        <v>4</v>
      </c>
      <c r="D65">
        <v>15.390861330122885</v>
      </c>
      <c r="E65">
        <v>14.035356357667983</v>
      </c>
      <c r="F65">
        <v>14.113328166889881</v>
      </c>
      <c r="G65">
        <v>11.710664179036289</v>
      </c>
      <c r="H65">
        <v>13.697907589154882</v>
      </c>
      <c r="I65">
        <v>1</v>
      </c>
      <c r="J65">
        <f t="shared" si="0"/>
        <v>14.035356357667983</v>
      </c>
      <c r="K65">
        <f t="shared" si="1"/>
        <v>14.113328166889881</v>
      </c>
      <c r="L65" s="5">
        <v>64</v>
      </c>
    </row>
    <row r="66" spans="1:12" x14ac:dyDescent="0.25">
      <c r="A66" s="4">
        <v>65</v>
      </c>
      <c r="B66" s="4">
        <v>2010</v>
      </c>
      <c r="C66" s="4">
        <v>1</v>
      </c>
      <c r="D66">
        <v>15.387001466213318</v>
      </c>
      <c r="E66">
        <v>14.002157081923151</v>
      </c>
      <c r="F66">
        <v>14.122981434087277</v>
      </c>
      <c r="G66">
        <v>11.435039474484308</v>
      </c>
      <c r="H66">
        <v>13.684350560181947</v>
      </c>
      <c r="I66">
        <v>1</v>
      </c>
      <c r="J66">
        <f t="shared" ref="J66:J97" si="2">I66*E66</f>
        <v>14.002157081923151</v>
      </c>
      <c r="K66">
        <f t="shared" ref="K66:K97" si="3">I66*F66</f>
        <v>14.122981434087277</v>
      </c>
      <c r="L66" s="5">
        <v>65</v>
      </c>
    </row>
    <row r="67" spans="1:12" x14ac:dyDescent="0.25">
      <c r="A67" s="4">
        <v>66</v>
      </c>
      <c r="B67" s="4">
        <v>2010</v>
      </c>
      <c r="C67" s="4">
        <v>2</v>
      </c>
      <c r="D67">
        <v>15.410139792783745</v>
      </c>
      <c r="E67">
        <v>14.000181269997809</v>
      </c>
      <c r="F67">
        <v>14.142750378112966</v>
      </c>
      <c r="G67">
        <v>11.471825510572705</v>
      </c>
      <c r="H67">
        <v>13.798392523118357</v>
      </c>
      <c r="I67">
        <v>1</v>
      </c>
      <c r="J67">
        <f t="shared" si="2"/>
        <v>14.000181269997809</v>
      </c>
      <c r="K67">
        <f t="shared" si="3"/>
        <v>14.142750378112966</v>
      </c>
      <c r="L67" s="5">
        <v>66</v>
      </c>
    </row>
    <row r="68" spans="1:12" x14ac:dyDescent="0.25">
      <c r="A68" s="4">
        <v>67</v>
      </c>
      <c r="B68" s="4">
        <v>2010</v>
      </c>
      <c r="C68" s="4">
        <v>3</v>
      </c>
      <c r="D68">
        <v>15.413202284879082</v>
      </c>
      <c r="E68">
        <v>14.020761303511627</v>
      </c>
      <c r="F68">
        <v>14.191075065424473</v>
      </c>
      <c r="G68">
        <v>11.546705872518256</v>
      </c>
      <c r="H68">
        <v>13.811018373083328</v>
      </c>
      <c r="I68">
        <v>1</v>
      </c>
      <c r="J68">
        <f t="shared" si="2"/>
        <v>14.020761303511627</v>
      </c>
      <c r="K68">
        <f t="shared" si="3"/>
        <v>14.191075065424473</v>
      </c>
      <c r="L68" s="5">
        <v>67</v>
      </c>
    </row>
    <row r="69" spans="1:12" x14ac:dyDescent="0.25">
      <c r="A69" s="4">
        <v>68</v>
      </c>
      <c r="B69" s="4">
        <v>2010</v>
      </c>
      <c r="C69" s="4">
        <v>4</v>
      </c>
      <c r="D69">
        <v>15.419091812409002</v>
      </c>
      <c r="E69">
        <v>14.053816260711727</v>
      </c>
      <c r="F69">
        <v>14.236393727874134</v>
      </c>
      <c r="G69">
        <v>11.590548496386877</v>
      </c>
      <c r="H69">
        <v>13.88808082926322</v>
      </c>
      <c r="I69">
        <v>1</v>
      </c>
      <c r="J69">
        <f t="shared" si="2"/>
        <v>14.053816260711727</v>
      </c>
      <c r="K69">
        <f t="shared" si="3"/>
        <v>14.236393727874134</v>
      </c>
      <c r="L69" s="5">
        <v>68</v>
      </c>
    </row>
    <row r="70" spans="1:12" x14ac:dyDescent="0.25">
      <c r="A70" s="4">
        <v>69</v>
      </c>
      <c r="B70" s="4">
        <v>2011</v>
      </c>
      <c r="C70" s="4">
        <v>1</v>
      </c>
      <c r="D70">
        <v>15.402382191432512</v>
      </c>
      <c r="E70">
        <v>14.07747558890251</v>
      </c>
      <c r="F70">
        <v>14.271565162852545</v>
      </c>
      <c r="G70">
        <v>11.383355484495679</v>
      </c>
      <c r="H70">
        <v>13.889988671490796</v>
      </c>
      <c r="I70">
        <v>1</v>
      </c>
      <c r="J70">
        <f t="shared" si="2"/>
        <v>14.07747558890251</v>
      </c>
      <c r="K70">
        <f t="shared" si="3"/>
        <v>14.271565162852545</v>
      </c>
      <c r="L70" s="5">
        <v>69</v>
      </c>
    </row>
    <row r="71" spans="1:12" x14ac:dyDescent="0.25">
      <c r="A71" s="4">
        <v>70</v>
      </c>
      <c r="B71" s="4">
        <v>2011</v>
      </c>
      <c r="C71" s="4">
        <v>2</v>
      </c>
      <c r="D71">
        <v>15.429390341864561</v>
      </c>
      <c r="E71">
        <v>14.129693071314282</v>
      </c>
      <c r="F71">
        <v>14.273380685597864</v>
      </c>
      <c r="G71">
        <v>11.458382959503645</v>
      </c>
      <c r="H71">
        <v>13.977503560415162</v>
      </c>
      <c r="I71">
        <v>1</v>
      </c>
      <c r="J71">
        <f t="shared" si="2"/>
        <v>14.129693071314282</v>
      </c>
      <c r="K71">
        <f t="shared" si="3"/>
        <v>14.273380685597864</v>
      </c>
      <c r="L71" s="5">
        <v>70</v>
      </c>
    </row>
    <row r="72" spans="1:12" x14ac:dyDescent="0.25">
      <c r="A72" s="4">
        <v>71</v>
      </c>
      <c r="B72" s="4">
        <v>2011</v>
      </c>
      <c r="C72" s="4">
        <v>3</v>
      </c>
      <c r="D72">
        <v>15.441217469227766</v>
      </c>
      <c r="E72">
        <v>14.190289010042859</v>
      </c>
      <c r="F72">
        <v>14.327336321423783</v>
      </c>
      <c r="G72">
        <v>11.576409823861468</v>
      </c>
      <c r="H72">
        <v>13.964022722154734</v>
      </c>
      <c r="I72">
        <v>1</v>
      </c>
      <c r="J72">
        <f t="shared" si="2"/>
        <v>14.190289010042859</v>
      </c>
      <c r="K72">
        <f t="shared" si="3"/>
        <v>14.327336321423783</v>
      </c>
      <c r="L72" s="5">
        <v>71</v>
      </c>
    </row>
    <row r="73" spans="1:12" x14ac:dyDescent="0.25">
      <c r="A73" s="4">
        <v>72</v>
      </c>
      <c r="B73" s="4">
        <v>2011</v>
      </c>
      <c r="C73" s="4">
        <v>4</v>
      </c>
      <c r="D73">
        <v>15.468003698355488</v>
      </c>
      <c r="E73">
        <v>14.258177290956132</v>
      </c>
      <c r="F73">
        <v>14.376535352783117</v>
      </c>
      <c r="G73">
        <v>11.63041283665566</v>
      </c>
      <c r="H73">
        <v>13.98841878680544</v>
      </c>
      <c r="I73">
        <v>1</v>
      </c>
      <c r="J73">
        <f t="shared" si="2"/>
        <v>14.258177290956132</v>
      </c>
      <c r="K73">
        <f t="shared" si="3"/>
        <v>14.376535352783117</v>
      </c>
      <c r="L73" s="5">
        <v>72</v>
      </c>
    </row>
    <row r="74" spans="1:12" x14ac:dyDescent="0.25">
      <c r="A74" s="4">
        <v>73</v>
      </c>
      <c r="B74" s="4">
        <v>2012</v>
      </c>
      <c r="C74" s="4">
        <v>1</v>
      </c>
      <c r="D74">
        <v>15.447199654198554</v>
      </c>
      <c r="E74">
        <v>14.292758694781316</v>
      </c>
      <c r="F74">
        <v>14.390047610921572</v>
      </c>
      <c r="G74">
        <v>11.533153610250201</v>
      </c>
      <c r="H74">
        <v>13.981152198995328</v>
      </c>
      <c r="I74">
        <v>1</v>
      </c>
      <c r="J74">
        <f t="shared" si="2"/>
        <v>14.292758694781316</v>
      </c>
      <c r="K74">
        <f t="shared" si="3"/>
        <v>14.390047610921572</v>
      </c>
      <c r="L74" s="5">
        <v>73</v>
      </c>
    </row>
    <row r="75" spans="1:12" x14ac:dyDescent="0.25">
      <c r="A75" s="4">
        <v>74</v>
      </c>
      <c r="B75" s="4">
        <v>2012</v>
      </c>
      <c r="C75" s="4">
        <v>2</v>
      </c>
      <c r="D75">
        <v>15.462860638741747</v>
      </c>
      <c r="E75">
        <v>14.339163656760501</v>
      </c>
      <c r="F75">
        <v>14.441797911907251</v>
      </c>
      <c r="G75">
        <v>11.686285041921206</v>
      </c>
      <c r="H75">
        <v>14.0322691891252</v>
      </c>
      <c r="I75">
        <v>1</v>
      </c>
      <c r="J75">
        <f t="shared" si="2"/>
        <v>14.339163656760501</v>
      </c>
      <c r="K75">
        <f t="shared" si="3"/>
        <v>14.441797911907251</v>
      </c>
      <c r="L75" s="5">
        <v>74</v>
      </c>
    </row>
    <row r="76" spans="1:12" x14ac:dyDescent="0.25">
      <c r="A76" s="4">
        <v>75</v>
      </c>
      <c r="B76" s="4">
        <v>2012</v>
      </c>
      <c r="C76" s="4">
        <v>3</v>
      </c>
      <c r="D76">
        <v>15.472914740212424</v>
      </c>
      <c r="E76">
        <v>14.391448525700019</v>
      </c>
      <c r="F76">
        <v>14.475388090603577</v>
      </c>
      <c r="G76">
        <v>11.683444457462748</v>
      </c>
      <c r="H76">
        <v>13.999126446149839</v>
      </c>
      <c r="I76">
        <v>1</v>
      </c>
      <c r="J76">
        <f t="shared" si="2"/>
        <v>14.391448525700019</v>
      </c>
      <c r="K76">
        <f t="shared" si="3"/>
        <v>14.475388090603577</v>
      </c>
      <c r="L76" s="5">
        <v>75</v>
      </c>
    </row>
    <row r="77" spans="1:12" x14ac:dyDescent="0.25">
      <c r="A77" s="4">
        <v>76</v>
      </c>
      <c r="B77" s="4">
        <v>2012</v>
      </c>
      <c r="C77" s="4">
        <v>4</v>
      </c>
      <c r="D77">
        <v>15.471118122117543</v>
      </c>
      <c r="E77">
        <v>14.444428876104105</v>
      </c>
      <c r="F77">
        <v>14.490034344658911</v>
      </c>
      <c r="G77">
        <v>11.749476192446261</v>
      </c>
      <c r="H77">
        <v>14.046059314373801</v>
      </c>
      <c r="I77">
        <v>1</v>
      </c>
      <c r="J77">
        <f t="shared" si="2"/>
        <v>14.444428876104105</v>
      </c>
      <c r="K77">
        <f t="shared" si="3"/>
        <v>14.490034344658911</v>
      </c>
      <c r="L77" s="5">
        <v>76</v>
      </c>
    </row>
    <row r="78" spans="1:12" x14ac:dyDescent="0.25">
      <c r="A78" s="4">
        <v>77</v>
      </c>
      <c r="B78" s="4">
        <v>2013</v>
      </c>
      <c r="C78" s="4">
        <v>1</v>
      </c>
      <c r="D78">
        <v>15.438295114373915</v>
      </c>
      <c r="E78">
        <v>14.462924327720327</v>
      </c>
      <c r="F78">
        <v>14.506714251175559</v>
      </c>
      <c r="G78">
        <v>11.686676645533016</v>
      </c>
      <c r="H78">
        <v>13.9656220970974</v>
      </c>
      <c r="I78">
        <v>1</v>
      </c>
      <c r="J78">
        <f t="shared" si="2"/>
        <v>14.462924327720327</v>
      </c>
      <c r="K78">
        <f t="shared" si="3"/>
        <v>14.506714251175559</v>
      </c>
      <c r="L78" s="5">
        <v>77</v>
      </c>
    </row>
    <row r="79" spans="1:12" x14ac:dyDescent="0.25">
      <c r="A79" s="4">
        <v>78</v>
      </c>
      <c r="B79" s="4">
        <v>2013</v>
      </c>
      <c r="C79" s="4">
        <v>2</v>
      </c>
      <c r="D79">
        <v>15.46442130599689</v>
      </c>
      <c r="E79">
        <v>14.490393762896215</v>
      </c>
      <c r="F79">
        <v>14.525000711641882</v>
      </c>
      <c r="G79">
        <v>11.730320410345724</v>
      </c>
      <c r="H79">
        <v>14.056924259236755</v>
      </c>
      <c r="I79">
        <v>1</v>
      </c>
      <c r="J79">
        <f t="shared" si="2"/>
        <v>14.490393762896215</v>
      </c>
      <c r="K79">
        <f t="shared" si="3"/>
        <v>14.525000711641882</v>
      </c>
      <c r="L79" s="5">
        <v>78</v>
      </c>
    </row>
    <row r="80" spans="1:12" x14ac:dyDescent="0.25">
      <c r="A80" s="4">
        <v>79</v>
      </c>
      <c r="B80" s="4">
        <v>2013</v>
      </c>
      <c r="C80" s="4">
        <v>3</v>
      </c>
      <c r="D80">
        <v>15.464045833829006</v>
      </c>
      <c r="E80">
        <v>14.528051703898116</v>
      </c>
      <c r="F80">
        <v>14.555539511444326</v>
      </c>
      <c r="G80">
        <v>11.792154579172225</v>
      </c>
      <c r="H80">
        <v>14.053240302822617</v>
      </c>
      <c r="I80">
        <v>1</v>
      </c>
      <c r="J80">
        <f t="shared" si="2"/>
        <v>14.528051703898116</v>
      </c>
      <c r="K80">
        <f t="shared" si="3"/>
        <v>14.555539511444326</v>
      </c>
      <c r="L80" s="5">
        <v>79</v>
      </c>
    </row>
    <row r="81" spans="1:12" x14ac:dyDescent="0.25">
      <c r="A81" s="4">
        <v>80</v>
      </c>
      <c r="B81" s="4">
        <v>2013</v>
      </c>
      <c r="C81" s="4">
        <v>4</v>
      </c>
      <c r="D81">
        <v>15.478185733453858</v>
      </c>
      <c r="E81">
        <v>14.557558801306078</v>
      </c>
      <c r="F81">
        <v>14.582763596389992</v>
      </c>
      <c r="G81">
        <v>11.822242927637594</v>
      </c>
      <c r="H81">
        <v>14.07896686437531</v>
      </c>
      <c r="I81">
        <v>1</v>
      </c>
      <c r="J81">
        <f t="shared" si="2"/>
        <v>14.557558801306078</v>
      </c>
      <c r="K81">
        <f t="shared" si="3"/>
        <v>14.582763596389992</v>
      </c>
      <c r="L81" s="5">
        <v>80</v>
      </c>
    </row>
    <row r="82" spans="1:12" x14ac:dyDescent="0.25">
      <c r="A82" s="4">
        <v>81</v>
      </c>
      <c r="B82" s="4">
        <v>2014</v>
      </c>
      <c r="C82" s="4">
        <v>1</v>
      </c>
      <c r="D82">
        <v>15.462804831708354</v>
      </c>
      <c r="E82">
        <v>14.556694047187406</v>
      </c>
      <c r="F82">
        <v>14.578356127741664</v>
      </c>
      <c r="G82">
        <v>11.722674208581344</v>
      </c>
      <c r="H82">
        <v>13.993905582409845</v>
      </c>
      <c r="I82">
        <v>1</v>
      </c>
      <c r="J82">
        <f t="shared" si="2"/>
        <v>14.556694047187406</v>
      </c>
      <c r="K82">
        <f t="shared" si="3"/>
        <v>14.578356127741664</v>
      </c>
      <c r="L82" s="5">
        <v>81</v>
      </c>
    </row>
    <row r="83" spans="1:12" x14ac:dyDescent="0.25">
      <c r="A83" s="4">
        <v>82</v>
      </c>
      <c r="B83" s="4">
        <v>2014</v>
      </c>
      <c r="C83" s="4">
        <v>2</v>
      </c>
      <c r="D83">
        <v>15.486774171477306</v>
      </c>
      <c r="E83">
        <v>14.577722874066728</v>
      </c>
      <c r="F83">
        <v>14.587066897298357</v>
      </c>
      <c r="G83">
        <v>11.761394849148529</v>
      </c>
      <c r="H83">
        <v>14.109394766344389</v>
      </c>
      <c r="I83">
        <v>1</v>
      </c>
      <c r="J83">
        <f t="shared" si="2"/>
        <v>14.577722874066728</v>
      </c>
      <c r="K83">
        <f t="shared" si="3"/>
        <v>14.587066897298357</v>
      </c>
      <c r="L83" s="5">
        <v>82</v>
      </c>
    </row>
    <row r="84" spans="1:12" x14ac:dyDescent="0.25">
      <c r="A84" s="4">
        <v>83</v>
      </c>
      <c r="B84" s="4">
        <v>2014</v>
      </c>
      <c r="C84" s="4">
        <v>3</v>
      </c>
      <c r="D84">
        <v>15.490233050289891</v>
      </c>
      <c r="E84">
        <v>14.601699119276565</v>
      </c>
      <c r="F84">
        <v>14.613566297064812</v>
      </c>
      <c r="G84">
        <v>11.761713862653846</v>
      </c>
      <c r="H84">
        <v>14.10201185525286</v>
      </c>
      <c r="I84">
        <v>1</v>
      </c>
      <c r="J84">
        <f t="shared" si="2"/>
        <v>14.601699119276565</v>
      </c>
      <c r="K84">
        <f t="shared" si="3"/>
        <v>14.613566297064812</v>
      </c>
      <c r="L84" s="5">
        <v>83</v>
      </c>
    </row>
    <row r="85" spans="1:12" x14ac:dyDescent="0.25">
      <c r="A85" s="4">
        <v>84</v>
      </c>
      <c r="B85" s="4">
        <v>2014</v>
      </c>
      <c r="C85" s="4">
        <v>4</v>
      </c>
      <c r="D85">
        <v>15.506950514487285</v>
      </c>
      <c r="E85">
        <v>14.620795670522954</v>
      </c>
      <c r="F85">
        <v>14.661584812908719</v>
      </c>
      <c r="G85">
        <v>11.802349375016734</v>
      </c>
      <c r="H85">
        <v>14.121995559930882</v>
      </c>
      <c r="I85">
        <v>1</v>
      </c>
      <c r="J85">
        <f t="shared" si="2"/>
        <v>14.620795670522954</v>
      </c>
      <c r="K85">
        <f t="shared" si="3"/>
        <v>14.661584812908719</v>
      </c>
      <c r="L85" s="5">
        <v>84</v>
      </c>
    </row>
    <row r="86" spans="1:12" x14ac:dyDescent="0.25">
      <c r="A86" s="4">
        <v>85</v>
      </c>
      <c r="B86" s="4">
        <v>2015</v>
      </c>
      <c r="C86" s="4">
        <v>1</v>
      </c>
      <c r="D86">
        <v>15.478961959698799</v>
      </c>
      <c r="E86">
        <v>14.619153754895835</v>
      </c>
      <c r="F86">
        <v>14.705156447887772</v>
      </c>
      <c r="G86">
        <v>11.710417314533059</v>
      </c>
      <c r="H86">
        <v>13.990612451747252</v>
      </c>
      <c r="I86">
        <v>1</v>
      </c>
      <c r="J86">
        <f t="shared" si="2"/>
        <v>14.619153754895835</v>
      </c>
      <c r="K86">
        <f t="shared" si="3"/>
        <v>14.705156447887772</v>
      </c>
      <c r="L86" s="5">
        <v>85</v>
      </c>
    </row>
    <row r="87" spans="1:12" x14ac:dyDescent="0.25">
      <c r="A87" s="4">
        <v>86</v>
      </c>
      <c r="B87" s="4">
        <v>2015</v>
      </c>
      <c r="C87" s="4">
        <v>2</v>
      </c>
      <c r="D87">
        <v>15.491374397514168</v>
      </c>
      <c r="E87">
        <v>14.640315846395968</v>
      </c>
      <c r="F87">
        <v>14.729359390828348</v>
      </c>
      <c r="G87">
        <v>11.78696822525453</v>
      </c>
      <c r="H87">
        <v>14.070422142055651</v>
      </c>
      <c r="I87">
        <v>1</v>
      </c>
      <c r="J87">
        <f t="shared" si="2"/>
        <v>14.640315846395968</v>
      </c>
      <c r="K87">
        <f t="shared" si="3"/>
        <v>14.729359390828348</v>
      </c>
      <c r="L87" s="5">
        <v>86</v>
      </c>
    </row>
    <row r="88" spans="1:12" x14ac:dyDescent="0.25">
      <c r="A88" s="4">
        <v>87</v>
      </c>
      <c r="B88" s="4">
        <v>2015</v>
      </c>
      <c r="C88" s="4">
        <v>3</v>
      </c>
      <c r="D88">
        <v>15.517253497797494</v>
      </c>
      <c r="E88">
        <v>14.6743226317846</v>
      </c>
      <c r="F88">
        <v>14.779123977791143</v>
      </c>
      <c r="G88">
        <v>11.805537155613735</v>
      </c>
      <c r="H88">
        <v>14.048901728768689</v>
      </c>
      <c r="I88">
        <v>1</v>
      </c>
      <c r="J88">
        <f t="shared" si="2"/>
        <v>14.6743226317846</v>
      </c>
      <c r="K88">
        <f t="shared" si="3"/>
        <v>14.779123977791143</v>
      </c>
      <c r="L88" s="5">
        <v>87</v>
      </c>
    </row>
    <row r="89" spans="1:12" x14ac:dyDescent="0.25">
      <c r="A89" s="4">
        <v>88</v>
      </c>
      <c r="B89" s="4">
        <v>2015</v>
      </c>
      <c r="C89" s="4">
        <v>4</v>
      </c>
      <c r="D89">
        <v>15.508268445406094</v>
      </c>
      <c r="E89">
        <v>14.713512627119304</v>
      </c>
      <c r="F89">
        <v>14.821914644051512</v>
      </c>
      <c r="G89">
        <v>11.827973643772685</v>
      </c>
      <c r="H89">
        <v>14.052357882314295</v>
      </c>
      <c r="I89">
        <v>1</v>
      </c>
      <c r="J89">
        <f t="shared" si="2"/>
        <v>14.713512627119304</v>
      </c>
      <c r="K89">
        <f t="shared" si="3"/>
        <v>14.821914644051512</v>
      </c>
      <c r="L89" s="5">
        <v>88</v>
      </c>
    </row>
    <row r="90" spans="1:12" x14ac:dyDescent="0.25">
      <c r="A90" s="4">
        <v>89</v>
      </c>
      <c r="B90" s="4">
        <v>2016</v>
      </c>
      <c r="C90" s="4">
        <v>1</v>
      </c>
      <c r="D90">
        <v>15.490888288885049</v>
      </c>
      <c r="E90">
        <v>14.727546651688098</v>
      </c>
      <c r="F90">
        <v>14.847513774493907</v>
      </c>
      <c r="G90">
        <v>11.743294668192677</v>
      </c>
      <c r="H90">
        <v>13.930073960988176</v>
      </c>
      <c r="I90">
        <v>1</v>
      </c>
      <c r="J90">
        <f t="shared" si="2"/>
        <v>14.727546651688098</v>
      </c>
      <c r="K90">
        <f t="shared" si="3"/>
        <v>14.847513774493907</v>
      </c>
      <c r="L90" s="5">
        <v>89</v>
      </c>
    </row>
    <row r="91" spans="1:12" x14ac:dyDescent="0.25">
      <c r="A91" s="4">
        <v>90</v>
      </c>
      <c r="B91" s="4">
        <v>2016</v>
      </c>
      <c r="C91" s="4">
        <v>2</v>
      </c>
      <c r="D91">
        <v>15.506493665633498</v>
      </c>
      <c r="E91">
        <v>14.758859687117893</v>
      </c>
      <c r="F91">
        <v>14.872768140802206</v>
      </c>
      <c r="G91">
        <v>11.85267417942794</v>
      </c>
      <c r="H91">
        <v>14.026287626754199</v>
      </c>
      <c r="I91">
        <v>1</v>
      </c>
      <c r="J91">
        <f t="shared" si="2"/>
        <v>14.758859687117893</v>
      </c>
      <c r="K91">
        <f t="shared" si="3"/>
        <v>14.872768140802206</v>
      </c>
      <c r="L91" s="5">
        <v>90</v>
      </c>
    </row>
    <row r="92" spans="1:12" x14ac:dyDescent="0.25">
      <c r="A92" s="4">
        <v>91</v>
      </c>
      <c r="B92" s="4">
        <v>2016</v>
      </c>
      <c r="C92" s="4">
        <v>3</v>
      </c>
      <c r="D92">
        <v>15.503580551051432</v>
      </c>
      <c r="E92">
        <v>14.799546738283334</v>
      </c>
      <c r="F92">
        <v>14.907613842283531</v>
      </c>
      <c r="G92">
        <v>11.856455637162767</v>
      </c>
      <c r="H92">
        <v>14.038719079159895</v>
      </c>
      <c r="I92">
        <v>1</v>
      </c>
      <c r="J92">
        <f t="shared" si="2"/>
        <v>14.799546738283334</v>
      </c>
      <c r="K92">
        <f t="shared" si="3"/>
        <v>14.907613842283531</v>
      </c>
      <c r="L92" s="5">
        <v>91</v>
      </c>
    </row>
    <row r="93" spans="1:12" x14ac:dyDescent="0.25">
      <c r="A93" s="4">
        <v>92</v>
      </c>
      <c r="B93" s="4">
        <v>2016</v>
      </c>
      <c r="C93" s="4">
        <v>4</v>
      </c>
      <c r="D93">
        <v>15.510210473942825</v>
      </c>
      <c r="E93">
        <v>14.83487171724474</v>
      </c>
      <c r="F93">
        <v>14.927481356439321</v>
      </c>
      <c r="G93">
        <v>11.784834351802784</v>
      </c>
      <c r="H93">
        <v>14.092214532369727</v>
      </c>
      <c r="I93">
        <v>1</v>
      </c>
      <c r="J93">
        <f t="shared" si="2"/>
        <v>14.83487171724474</v>
      </c>
      <c r="K93">
        <f t="shared" si="3"/>
        <v>14.927481356439321</v>
      </c>
      <c r="L93" s="5">
        <v>92</v>
      </c>
    </row>
    <row r="94" spans="1:12" x14ac:dyDescent="0.25">
      <c r="A94" s="4">
        <v>93</v>
      </c>
      <c r="B94" s="4">
        <v>2017</v>
      </c>
      <c r="C94" s="4">
        <v>1</v>
      </c>
      <c r="D94">
        <v>15.496643369718003</v>
      </c>
      <c r="E94">
        <v>14.841204530659612</v>
      </c>
      <c r="F94">
        <v>14.934994477503983</v>
      </c>
      <c r="G94">
        <v>11.687680363422553</v>
      </c>
      <c r="H94">
        <v>14.036503145469563</v>
      </c>
      <c r="I94">
        <v>1</v>
      </c>
      <c r="J94">
        <f t="shared" si="2"/>
        <v>14.841204530659612</v>
      </c>
      <c r="K94">
        <f t="shared" si="3"/>
        <v>14.934994477503983</v>
      </c>
      <c r="L94" s="5">
        <v>93</v>
      </c>
    </row>
    <row r="95" spans="1:12" x14ac:dyDescent="0.25">
      <c r="A95" s="4">
        <v>94</v>
      </c>
      <c r="B95" s="4">
        <v>2017</v>
      </c>
      <c r="C95" s="4">
        <v>2</v>
      </c>
      <c r="D95">
        <v>15.490900456997817</v>
      </c>
      <c r="E95">
        <v>14.854699788066279</v>
      </c>
      <c r="F95">
        <v>14.953326925031924</v>
      </c>
      <c r="G95">
        <v>11.790608578885035</v>
      </c>
      <c r="H95">
        <v>14.117094385650953</v>
      </c>
      <c r="I95">
        <v>1</v>
      </c>
      <c r="J95">
        <f t="shared" si="2"/>
        <v>14.854699788066279</v>
      </c>
      <c r="K95">
        <f t="shared" si="3"/>
        <v>14.953326925031924</v>
      </c>
      <c r="L95" s="5">
        <v>94</v>
      </c>
    </row>
    <row r="96" spans="1:12" x14ac:dyDescent="0.25">
      <c r="A96" s="4">
        <v>95</v>
      </c>
      <c r="B96" s="4">
        <v>2017</v>
      </c>
      <c r="C96" s="4">
        <v>3</v>
      </c>
      <c r="D96">
        <v>15.497784296374313</v>
      </c>
      <c r="E96">
        <v>14.857636583319238</v>
      </c>
      <c r="F96">
        <v>14.966572528812437</v>
      </c>
      <c r="G96">
        <v>11.850847683074308</v>
      </c>
      <c r="H96">
        <v>14.109212488114293</v>
      </c>
      <c r="I96">
        <v>1</v>
      </c>
      <c r="J96">
        <f t="shared" si="2"/>
        <v>14.857636583319238</v>
      </c>
      <c r="K96">
        <f t="shared" si="3"/>
        <v>14.966572528812437</v>
      </c>
      <c r="L96" s="5">
        <v>95</v>
      </c>
    </row>
    <row r="97" spans="1:12" x14ac:dyDescent="0.25">
      <c r="A97" s="4">
        <v>96</v>
      </c>
      <c r="B97" s="4">
        <v>2017</v>
      </c>
      <c r="C97" s="4">
        <v>4</v>
      </c>
      <c r="D97">
        <v>15.500197604279302</v>
      </c>
      <c r="E97">
        <v>14.880551137104524</v>
      </c>
      <c r="F97">
        <v>15.017384421053411</v>
      </c>
      <c r="G97">
        <v>14.187843135658575</v>
      </c>
      <c r="H97">
        <v>14.187843135658575</v>
      </c>
      <c r="I97">
        <v>1</v>
      </c>
      <c r="J97">
        <f t="shared" si="2"/>
        <v>14.880551137104524</v>
      </c>
      <c r="K97">
        <f t="shared" si="3"/>
        <v>15.017384421053411</v>
      </c>
      <c r="L97" s="5">
        <v>96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G12" sqref="G12"/>
    </sheetView>
  </sheetViews>
  <sheetFormatPr baseColWidth="10" defaultRowHeight="15" x14ac:dyDescent="0.25"/>
  <cols>
    <col min="1" max="1" width="40.42578125" bestFit="1" customWidth="1"/>
  </cols>
  <sheetData>
    <row r="1" spans="1:5" x14ac:dyDescent="0.25">
      <c r="A1" t="s">
        <v>12</v>
      </c>
    </row>
    <row r="2" spans="1:5" x14ac:dyDescent="0.25">
      <c r="A2" t="s">
        <v>13</v>
      </c>
    </row>
    <row r="3" spans="1:5" x14ac:dyDescent="0.25">
      <c r="A3" t="s">
        <v>14</v>
      </c>
    </row>
    <row r="4" spans="1:5" x14ac:dyDescent="0.25">
      <c r="A4" t="s">
        <v>15</v>
      </c>
    </row>
    <row r="5" spans="1:5" x14ac:dyDescent="0.25">
      <c r="A5" t="s">
        <v>16</v>
      </c>
    </row>
    <row r="6" spans="1:5" x14ac:dyDescent="0.25">
      <c r="A6" t="s">
        <v>17</v>
      </c>
    </row>
    <row r="8" spans="1:5" x14ac:dyDescent="0.25">
      <c r="A8" t="s">
        <v>18</v>
      </c>
      <c r="B8" t="s">
        <v>19</v>
      </c>
      <c r="C8" t="s">
        <v>20</v>
      </c>
      <c r="D8" t="s">
        <v>21</v>
      </c>
      <c r="E8" t="s">
        <v>22</v>
      </c>
    </row>
    <row r="10" spans="1:5" x14ac:dyDescent="0.25">
      <c r="A10" t="s">
        <v>23</v>
      </c>
      <c r="B10">
        <v>8.7084309999999991</v>
      </c>
      <c r="C10">
        <v>0.718167</v>
      </c>
      <c r="D10">
        <v>12.125920000000001</v>
      </c>
      <c r="E10">
        <v>0</v>
      </c>
    </row>
    <row r="11" spans="1:5" x14ac:dyDescent="0.25">
      <c r="A11" t="s">
        <v>24</v>
      </c>
      <c r="B11">
        <v>4.0635999999999999E-2</v>
      </c>
      <c r="C11">
        <v>1.8676999999999999E-2</v>
      </c>
      <c r="D11">
        <v>2.1757339999999998</v>
      </c>
      <c r="E11">
        <v>3.2399999999999998E-2</v>
      </c>
    </row>
    <row r="12" spans="1:5" x14ac:dyDescent="0.25">
      <c r="A12" t="s">
        <v>25</v>
      </c>
      <c r="B12">
        <v>0.104729</v>
      </c>
      <c r="C12">
        <v>3.6162E-2</v>
      </c>
      <c r="D12">
        <v>2.8961009999999998</v>
      </c>
      <c r="E12">
        <v>4.7999999999999996E-3</v>
      </c>
    </row>
    <row r="13" spans="1:5" x14ac:dyDescent="0.25">
      <c r="A13" t="s">
        <v>26</v>
      </c>
      <c r="B13">
        <v>1.728E-2</v>
      </c>
      <c r="C13">
        <v>2.1559999999999999E-2</v>
      </c>
      <c r="D13">
        <v>0.80146799999999996</v>
      </c>
      <c r="E13">
        <v>0.42509999999999998</v>
      </c>
    </row>
    <row r="14" spans="1:5" x14ac:dyDescent="0.25">
      <c r="A14" t="s">
        <v>27</v>
      </c>
      <c r="B14">
        <v>0.40498299999999998</v>
      </c>
      <c r="C14">
        <v>4.0176999999999997E-2</v>
      </c>
      <c r="D14">
        <v>10.079929999999999</v>
      </c>
      <c r="E14">
        <v>0</v>
      </c>
    </row>
    <row r="15" spans="1:5" x14ac:dyDescent="0.25">
      <c r="A15" t="s">
        <v>28</v>
      </c>
      <c r="B15">
        <v>1.846E-3</v>
      </c>
      <c r="C15">
        <v>1.379E-3</v>
      </c>
      <c r="D15">
        <v>1.3386039999999999</v>
      </c>
      <c r="E15">
        <v>0.18429999999999999</v>
      </c>
    </row>
    <row r="16" spans="1:5" x14ac:dyDescent="0.25">
      <c r="A16" t="s">
        <v>29</v>
      </c>
      <c r="B16">
        <v>3.361386</v>
      </c>
      <c r="C16">
        <v>1.37924</v>
      </c>
      <c r="D16">
        <v>2.4371290000000001</v>
      </c>
      <c r="E16">
        <v>1.6899999999999998E-2</v>
      </c>
    </row>
    <row r="17" spans="1:5" x14ac:dyDescent="0.25">
      <c r="A17" t="s">
        <v>30</v>
      </c>
      <c r="B17">
        <v>3.1805E-2</v>
      </c>
      <c r="C17">
        <v>5.7652000000000002E-2</v>
      </c>
      <c r="D17">
        <v>0.551674</v>
      </c>
      <c r="E17">
        <v>0.58260000000000001</v>
      </c>
    </row>
    <row r="18" spans="1:5" x14ac:dyDescent="0.25">
      <c r="A18" t="s">
        <v>31</v>
      </c>
      <c r="B18">
        <v>-0.27294000000000002</v>
      </c>
      <c r="C18">
        <v>0.108401</v>
      </c>
      <c r="D18">
        <v>-2.5178820000000002</v>
      </c>
      <c r="E18">
        <v>1.37E-2</v>
      </c>
    </row>
    <row r="19" spans="1:5" x14ac:dyDescent="0.25">
      <c r="A19" t="s">
        <v>32</v>
      </c>
      <c r="B19">
        <v>0.70479899999999995</v>
      </c>
      <c r="C19">
        <v>8.1474000000000005E-2</v>
      </c>
      <c r="D19">
        <v>8.6505519999999994</v>
      </c>
      <c r="E19">
        <v>0</v>
      </c>
    </row>
    <row r="21" spans="1:5" x14ac:dyDescent="0.25">
      <c r="A21" t="s">
        <v>33</v>
      </c>
      <c r="B21">
        <v>0.98969200000000002</v>
      </c>
      <c r="C21" t="s">
        <v>34</v>
      </c>
      <c r="E21">
        <v>16.449179999999998</v>
      </c>
    </row>
    <row r="22" spans="1:5" x14ac:dyDescent="0.25">
      <c r="A22" t="s">
        <v>35</v>
      </c>
      <c r="B22">
        <v>0.98860000000000003</v>
      </c>
      <c r="C22" t="s">
        <v>36</v>
      </c>
      <c r="E22">
        <v>0.16300799999999999</v>
      </c>
    </row>
    <row r="23" spans="1:5" x14ac:dyDescent="0.25">
      <c r="A23" t="s">
        <v>37</v>
      </c>
      <c r="B23">
        <v>1.7403999999999999E-2</v>
      </c>
      <c r="C23" t="s">
        <v>38</v>
      </c>
      <c r="E23">
        <v>-5.1649019999999997</v>
      </c>
    </row>
    <row r="24" spans="1:5" x14ac:dyDescent="0.25">
      <c r="A24" t="s">
        <v>39</v>
      </c>
      <c r="B24">
        <v>2.5746999999999999E-2</v>
      </c>
      <c r="C24" t="s">
        <v>40</v>
      </c>
      <c r="E24">
        <v>-4.8960730000000003</v>
      </c>
    </row>
    <row r="25" spans="1:5" x14ac:dyDescent="0.25">
      <c r="A25" t="s">
        <v>41</v>
      </c>
      <c r="B25">
        <v>255.3329</v>
      </c>
      <c r="C25" t="s">
        <v>42</v>
      </c>
      <c r="E25">
        <v>-5.0562750000000003</v>
      </c>
    </row>
    <row r="26" spans="1:5" x14ac:dyDescent="0.25">
      <c r="A26" t="s">
        <v>43</v>
      </c>
      <c r="B26">
        <v>906.76080000000002</v>
      </c>
      <c r="C26" t="s">
        <v>44</v>
      </c>
      <c r="E26">
        <v>1.808324</v>
      </c>
    </row>
    <row r="27" spans="1:5" x14ac:dyDescent="0.25">
      <c r="A27" t="s">
        <v>45</v>
      </c>
      <c r="B27">
        <v>0</v>
      </c>
    </row>
    <row r="29" spans="1:5" x14ac:dyDescent="0.25">
      <c r="A29" t="s">
        <v>46</v>
      </c>
      <c r="B29">
        <v>0.7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selection activeCell="S1" sqref="S1:W46"/>
    </sheetView>
  </sheetViews>
  <sheetFormatPr baseColWidth="10" defaultRowHeight="15" x14ac:dyDescent="0.25"/>
  <sheetData>
    <row r="1" spans="1:23" x14ac:dyDescent="0.25">
      <c r="A1" s="11" t="s">
        <v>47</v>
      </c>
      <c r="B1" s="11"/>
      <c r="C1" s="11"/>
      <c r="D1" s="11"/>
      <c r="E1" s="7"/>
      <c r="G1" s="11" t="s">
        <v>73</v>
      </c>
      <c r="H1" s="11"/>
      <c r="I1" s="11"/>
      <c r="J1" s="11"/>
      <c r="K1" s="7"/>
      <c r="M1" s="11" t="s">
        <v>85</v>
      </c>
      <c r="N1" s="11"/>
      <c r="O1" s="11"/>
      <c r="P1" s="11"/>
      <c r="Q1" s="7"/>
      <c r="S1" s="11" t="s">
        <v>94</v>
      </c>
      <c r="T1" s="11"/>
      <c r="U1" s="11"/>
      <c r="V1" s="11"/>
      <c r="W1" s="7"/>
    </row>
    <row r="2" spans="1:23" x14ac:dyDescent="0.25">
      <c r="A2" s="11" t="s">
        <v>48</v>
      </c>
      <c r="B2" s="11"/>
      <c r="C2" s="11"/>
      <c r="D2" s="11"/>
      <c r="E2" s="7"/>
      <c r="G2" s="11" t="s">
        <v>48</v>
      </c>
      <c r="H2" s="11"/>
      <c r="I2" s="11"/>
      <c r="J2" s="11"/>
      <c r="K2" s="7"/>
      <c r="M2" s="11" t="s">
        <v>48</v>
      </c>
      <c r="N2" s="11"/>
      <c r="O2" s="11"/>
      <c r="P2" s="11"/>
      <c r="Q2" s="7"/>
      <c r="S2" s="11" t="s">
        <v>48</v>
      </c>
      <c r="T2" s="11"/>
      <c r="U2" s="11"/>
      <c r="V2" s="11"/>
      <c r="W2" s="7"/>
    </row>
    <row r="3" spans="1:23" x14ac:dyDescent="0.25">
      <c r="A3" s="11" t="s">
        <v>49</v>
      </c>
      <c r="B3" s="11"/>
      <c r="C3" s="11"/>
      <c r="D3" s="11"/>
      <c r="E3" s="11"/>
      <c r="G3" s="11" t="s">
        <v>74</v>
      </c>
      <c r="H3" s="11"/>
      <c r="I3" s="11"/>
      <c r="J3" s="11"/>
      <c r="K3" s="11"/>
      <c r="M3" s="11" t="s">
        <v>74</v>
      </c>
      <c r="N3" s="11"/>
      <c r="O3" s="11"/>
      <c r="P3" s="11"/>
      <c r="Q3" s="11"/>
      <c r="S3" s="11" t="s">
        <v>74</v>
      </c>
      <c r="T3" s="11"/>
      <c r="U3" s="11"/>
      <c r="V3" s="11"/>
      <c r="W3" s="11"/>
    </row>
    <row r="4" spans="1:23" ht="15.75" thickBot="1" x14ac:dyDescent="0.3">
      <c r="A4" s="8"/>
      <c r="B4" s="8"/>
      <c r="C4" s="8"/>
      <c r="D4" s="8"/>
      <c r="E4" s="8"/>
      <c r="G4" s="8"/>
      <c r="H4" s="8"/>
      <c r="I4" s="8"/>
      <c r="J4" s="8"/>
      <c r="K4" s="8"/>
      <c r="M4" s="8"/>
      <c r="N4" s="8"/>
      <c r="O4" s="8"/>
      <c r="P4" s="8"/>
      <c r="Q4" s="8"/>
      <c r="S4" s="8"/>
      <c r="T4" s="8"/>
      <c r="U4" s="8"/>
      <c r="V4" s="8"/>
      <c r="W4" s="8"/>
    </row>
    <row r="5" spans="1:23" ht="15.75" thickTop="1" x14ac:dyDescent="0.25">
      <c r="A5" s="7"/>
      <c r="B5" s="7"/>
      <c r="C5" s="7"/>
      <c r="D5" s="7"/>
      <c r="E5" s="7"/>
      <c r="G5" s="7"/>
      <c r="H5" s="7"/>
      <c r="I5" s="7"/>
      <c r="J5" s="7"/>
      <c r="K5" s="7"/>
      <c r="M5" s="7"/>
      <c r="N5" s="7"/>
      <c r="O5" s="7"/>
      <c r="P5" s="7"/>
      <c r="Q5" s="7"/>
      <c r="S5" s="7"/>
      <c r="T5" s="7"/>
      <c r="U5" s="7"/>
      <c r="V5" s="7"/>
      <c r="W5" s="7"/>
    </row>
    <row r="6" spans="1:23" x14ac:dyDescent="0.25">
      <c r="A6" s="7"/>
      <c r="B6" s="7"/>
      <c r="C6" s="7"/>
      <c r="D6" s="7" t="s">
        <v>21</v>
      </c>
      <c r="E6" s="7" t="s">
        <v>50</v>
      </c>
      <c r="G6" s="7"/>
      <c r="H6" s="7"/>
      <c r="I6" s="7"/>
      <c r="J6" s="7" t="s">
        <v>21</v>
      </c>
      <c r="K6" s="7" t="s">
        <v>50</v>
      </c>
      <c r="M6" s="7"/>
      <c r="N6" s="7"/>
      <c r="O6" s="7"/>
      <c r="P6" s="7" t="s">
        <v>21</v>
      </c>
      <c r="Q6" s="7" t="s">
        <v>50</v>
      </c>
      <c r="S6" s="7"/>
      <c r="T6" s="7"/>
      <c r="U6" s="7"/>
      <c r="V6" s="7" t="s">
        <v>21</v>
      </c>
      <c r="W6" s="7" t="s">
        <v>50</v>
      </c>
    </row>
    <row r="7" spans="1:23" ht="15.75" thickBot="1" x14ac:dyDescent="0.3">
      <c r="A7" s="8"/>
      <c r="B7" s="8"/>
      <c r="C7" s="8"/>
      <c r="D7" s="8"/>
      <c r="E7" s="8"/>
      <c r="G7" s="8"/>
      <c r="H7" s="8"/>
      <c r="I7" s="8"/>
      <c r="J7" s="8"/>
      <c r="K7" s="8"/>
      <c r="M7" s="8"/>
      <c r="N7" s="8"/>
      <c r="O7" s="8"/>
      <c r="P7" s="8"/>
      <c r="Q7" s="8"/>
      <c r="S7" s="8"/>
      <c r="T7" s="8"/>
      <c r="U7" s="8"/>
      <c r="V7" s="8"/>
      <c r="W7" s="8"/>
    </row>
    <row r="8" spans="1:23" ht="15.75" thickTop="1" x14ac:dyDescent="0.25">
      <c r="A8" s="7"/>
      <c r="B8" s="7"/>
      <c r="C8" s="7"/>
      <c r="D8" s="7"/>
      <c r="E8" s="7"/>
      <c r="G8" s="7"/>
      <c r="H8" s="7"/>
      <c r="I8" s="7"/>
      <c r="J8" s="7"/>
      <c r="K8" s="7"/>
      <c r="M8" s="7"/>
      <c r="N8" s="7"/>
      <c r="O8" s="7"/>
      <c r="P8" s="7"/>
      <c r="Q8" s="7"/>
      <c r="S8" s="7"/>
      <c r="T8" s="7"/>
      <c r="U8" s="7"/>
      <c r="V8" s="7"/>
      <c r="W8" s="7"/>
    </row>
    <row r="9" spans="1:23" ht="15.75" thickBot="1" x14ac:dyDescent="0.3">
      <c r="A9" s="12" t="s">
        <v>51</v>
      </c>
      <c r="B9" s="12"/>
      <c r="C9" s="12"/>
      <c r="D9" s="9">
        <v>-2.1467170000000002</v>
      </c>
      <c r="E9" s="9" t="s">
        <v>52</v>
      </c>
      <c r="G9" s="12" t="s">
        <v>51</v>
      </c>
      <c r="H9" s="12"/>
      <c r="I9" s="12"/>
      <c r="J9" s="9">
        <v>-3.8048820000000001</v>
      </c>
      <c r="K9" s="9" t="s">
        <v>75</v>
      </c>
      <c r="M9" s="12" t="s">
        <v>51</v>
      </c>
      <c r="N9" s="12"/>
      <c r="O9" s="12"/>
      <c r="P9" s="9">
        <v>-2.9611100000000001</v>
      </c>
      <c r="Q9" s="9" t="s">
        <v>86</v>
      </c>
      <c r="S9" s="12" t="s">
        <v>51</v>
      </c>
      <c r="T9" s="12"/>
      <c r="U9" s="12"/>
      <c r="V9" s="9">
        <v>-3.0445890000000002</v>
      </c>
      <c r="W9" s="9" t="s">
        <v>95</v>
      </c>
    </row>
    <row r="10" spans="1:23" ht="24" x14ac:dyDescent="0.25">
      <c r="A10" s="6" t="s">
        <v>53</v>
      </c>
      <c r="B10" s="7" t="s">
        <v>54</v>
      </c>
      <c r="C10" s="7"/>
      <c r="D10" s="7">
        <v>-4.0586190000000002</v>
      </c>
      <c r="E10" s="7"/>
      <c r="G10" s="6" t="s">
        <v>53</v>
      </c>
      <c r="H10" s="7" t="s">
        <v>54</v>
      </c>
      <c r="I10" s="7"/>
      <c r="J10" s="7">
        <v>-4.0620399999999997</v>
      </c>
      <c r="K10" s="7"/>
      <c r="M10" s="6" t="s">
        <v>53</v>
      </c>
      <c r="N10" s="7" t="s">
        <v>54</v>
      </c>
      <c r="O10" s="7"/>
      <c r="P10" s="7">
        <v>-4.0620399999999997</v>
      </c>
      <c r="Q10" s="7"/>
      <c r="S10" s="6" t="s">
        <v>53</v>
      </c>
      <c r="T10" s="7" t="s">
        <v>54</v>
      </c>
      <c r="U10" s="7"/>
      <c r="V10" s="7">
        <v>-4.0620399999999997</v>
      </c>
      <c r="W10" s="7"/>
    </row>
    <row r="11" spans="1:23" x14ac:dyDescent="0.25">
      <c r="A11" s="7"/>
      <c r="B11" s="7" t="s">
        <v>55</v>
      </c>
      <c r="C11" s="7"/>
      <c r="D11" s="7">
        <v>-3.458326</v>
      </c>
      <c r="E11" s="7"/>
      <c r="G11" s="7"/>
      <c r="H11" s="7" t="s">
        <v>55</v>
      </c>
      <c r="I11" s="7"/>
      <c r="J11" s="7">
        <v>-3.4599500000000001</v>
      </c>
      <c r="K11" s="7"/>
      <c r="M11" s="7"/>
      <c r="N11" s="7" t="s">
        <v>55</v>
      </c>
      <c r="O11" s="7"/>
      <c r="P11" s="7">
        <v>-3.4599500000000001</v>
      </c>
      <c r="Q11" s="7"/>
      <c r="S11" s="7"/>
      <c r="T11" s="7" t="s">
        <v>55</v>
      </c>
      <c r="U11" s="7"/>
      <c r="V11" s="7">
        <v>-3.4599500000000001</v>
      </c>
      <c r="W11" s="7"/>
    </row>
    <row r="12" spans="1:23" x14ac:dyDescent="0.25">
      <c r="A12" s="7"/>
      <c r="B12" s="7" t="s">
        <v>56</v>
      </c>
      <c r="C12" s="7"/>
      <c r="D12" s="7">
        <v>-3.1551610000000001</v>
      </c>
      <c r="E12" s="7"/>
      <c r="G12" s="7"/>
      <c r="H12" s="7" t="s">
        <v>56</v>
      </c>
      <c r="I12" s="7"/>
      <c r="J12" s="7">
        <v>-3.1561089999999998</v>
      </c>
      <c r="K12" s="7"/>
      <c r="M12" s="7"/>
      <c r="N12" s="7" t="s">
        <v>56</v>
      </c>
      <c r="O12" s="7"/>
      <c r="P12" s="7">
        <v>-3.1561089999999998</v>
      </c>
      <c r="Q12" s="7"/>
      <c r="S12" s="7"/>
      <c r="T12" s="7" t="s">
        <v>56</v>
      </c>
      <c r="U12" s="7"/>
      <c r="V12" s="7">
        <v>-3.1561089999999998</v>
      </c>
      <c r="W12" s="7"/>
    </row>
    <row r="13" spans="1:23" ht="15.75" thickBot="1" x14ac:dyDescent="0.3">
      <c r="A13" s="8"/>
      <c r="B13" s="8"/>
      <c r="C13" s="8"/>
      <c r="D13" s="8"/>
      <c r="E13" s="8"/>
      <c r="G13" s="8"/>
      <c r="H13" s="8"/>
      <c r="I13" s="8"/>
      <c r="J13" s="8"/>
      <c r="K13" s="8"/>
      <c r="M13" s="8"/>
      <c r="N13" s="8"/>
      <c r="O13" s="8"/>
      <c r="P13" s="8"/>
      <c r="Q13" s="8"/>
      <c r="S13" s="8"/>
      <c r="T13" s="8"/>
      <c r="U13" s="8"/>
      <c r="V13" s="8"/>
      <c r="W13" s="8"/>
    </row>
    <row r="14" spans="1:23" ht="15.75" thickTop="1" x14ac:dyDescent="0.25">
      <c r="A14" s="7"/>
      <c r="B14" s="7"/>
      <c r="C14" s="7"/>
      <c r="D14" s="7"/>
      <c r="E14" s="7"/>
      <c r="G14" s="7"/>
      <c r="H14" s="7"/>
      <c r="I14" s="7"/>
      <c r="J14" s="7"/>
      <c r="K14" s="7"/>
      <c r="M14" s="7"/>
      <c r="N14" s="7"/>
      <c r="O14" s="7"/>
      <c r="P14" s="7"/>
      <c r="Q14" s="7"/>
      <c r="S14" s="7"/>
      <c r="T14" s="7"/>
      <c r="U14" s="7"/>
      <c r="V14" s="7"/>
      <c r="W14" s="7"/>
    </row>
    <row r="15" spans="1:23" x14ac:dyDescent="0.25">
      <c r="A15" s="11" t="s">
        <v>57</v>
      </c>
      <c r="B15" s="11"/>
      <c r="C15" s="11"/>
      <c r="D15" s="11"/>
      <c r="E15" s="7"/>
      <c r="G15" s="11" t="s">
        <v>57</v>
      </c>
      <c r="H15" s="11"/>
      <c r="I15" s="11"/>
      <c r="J15" s="11"/>
      <c r="K15" s="7"/>
      <c r="M15" s="11" t="s">
        <v>57</v>
      </c>
      <c r="N15" s="11"/>
      <c r="O15" s="11"/>
      <c r="P15" s="11"/>
      <c r="Q15" s="7"/>
      <c r="S15" s="11" t="s">
        <v>57</v>
      </c>
      <c r="T15" s="11"/>
      <c r="U15" s="11"/>
      <c r="V15" s="11"/>
      <c r="W15" s="7"/>
    </row>
    <row r="16" spans="1:23" x14ac:dyDescent="0.25">
      <c r="A16" s="7"/>
      <c r="B16" s="7"/>
      <c r="C16" s="7"/>
      <c r="D16" s="7"/>
      <c r="E16" s="7"/>
      <c r="G16" s="7"/>
      <c r="H16" s="7"/>
      <c r="I16" s="7"/>
      <c r="J16" s="7"/>
      <c r="K16" s="7"/>
      <c r="M16" s="7"/>
      <c r="N16" s="7"/>
      <c r="O16" s="7"/>
      <c r="P16" s="7"/>
      <c r="Q16" s="7"/>
      <c r="S16" s="7"/>
      <c r="T16" s="7"/>
      <c r="U16" s="7"/>
      <c r="V16" s="7"/>
      <c r="W16" s="7"/>
    </row>
    <row r="17" spans="1:23" x14ac:dyDescent="0.25">
      <c r="A17" s="7"/>
      <c r="B17" s="7"/>
      <c r="C17" s="7"/>
      <c r="D17" s="7"/>
      <c r="E17" s="7"/>
      <c r="G17" s="7"/>
      <c r="H17" s="7"/>
      <c r="I17" s="7"/>
      <c r="J17" s="7"/>
      <c r="K17" s="7"/>
      <c r="M17" s="7"/>
      <c r="N17" s="7"/>
      <c r="O17" s="7"/>
      <c r="P17" s="7"/>
      <c r="Q17" s="7"/>
      <c r="S17" s="7"/>
      <c r="T17" s="7"/>
      <c r="U17" s="7"/>
      <c r="V17" s="7"/>
      <c r="W17" s="7"/>
    </row>
    <row r="18" spans="1:23" x14ac:dyDescent="0.25">
      <c r="A18" s="11" t="s">
        <v>58</v>
      </c>
      <c r="B18" s="11"/>
      <c r="C18" s="11"/>
      <c r="D18" s="11"/>
      <c r="E18" s="7"/>
      <c r="G18" s="11" t="s">
        <v>58</v>
      </c>
      <c r="H18" s="11"/>
      <c r="I18" s="11"/>
      <c r="J18" s="11"/>
      <c r="K18" s="7"/>
      <c r="M18" s="11" t="s">
        <v>58</v>
      </c>
      <c r="N18" s="11"/>
      <c r="O18" s="11"/>
      <c r="P18" s="11"/>
      <c r="Q18" s="7"/>
      <c r="S18" s="11" t="s">
        <v>58</v>
      </c>
      <c r="T18" s="11"/>
      <c r="U18" s="11"/>
      <c r="V18" s="11"/>
      <c r="W18" s="7"/>
    </row>
    <row r="19" spans="1:23" x14ac:dyDescent="0.25">
      <c r="A19" s="11" t="s">
        <v>59</v>
      </c>
      <c r="B19" s="11"/>
      <c r="C19" s="11"/>
      <c r="D19" s="7"/>
      <c r="E19" s="7"/>
      <c r="G19" s="11" t="s">
        <v>76</v>
      </c>
      <c r="H19" s="11"/>
      <c r="I19" s="11"/>
      <c r="J19" s="11"/>
      <c r="K19" s="7"/>
      <c r="M19" s="11" t="s">
        <v>87</v>
      </c>
      <c r="N19" s="11"/>
      <c r="O19" s="11"/>
      <c r="P19" s="11"/>
      <c r="Q19" s="7"/>
      <c r="S19" s="11" t="s">
        <v>96</v>
      </c>
      <c r="T19" s="11"/>
      <c r="U19" s="11"/>
      <c r="V19" s="7"/>
      <c r="W19" s="7"/>
    </row>
    <row r="20" spans="1:23" x14ac:dyDescent="0.25">
      <c r="A20" s="11" t="s">
        <v>13</v>
      </c>
      <c r="B20" s="11"/>
      <c r="C20" s="11"/>
      <c r="D20" s="7"/>
      <c r="E20" s="7"/>
      <c r="G20" s="11" t="s">
        <v>13</v>
      </c>
      <c r="H20" s="11"/>
      <c r="I20" s="11"/>
      <c r="J20" s="7"/>
      <c r="K20" s="7"/>
      <c r="M20" s="11" t="s">
        <v>13</v>
      </c>
      <c r="N20" s="11"/>
      <c r="O20" s="11"/>
      <c r="P20" s="7"/>
      <c r="Q20" s="7"/>
      <c r="S20" s="11" t="s">
        <v>13</v>
      </c>
      <c r="T20" s="11"/>
      <c r="U20" s="11"/>
      <c r="V20" s="7"/>
      <c r="W20" s="7"/>
    </row>
    <row r="21" spans="1:23" x14ac:dyDescent="0.25">
      <c r="A21" s="11" t="s">
        <v>60</v>
      </c>
      <c r="B21" s="11"/>
      <c r="C21" s="11"/>
      <c r="D21" s="7"/>
      <c r="E21" s="7"/>
      <c r="G21" s="11" t="s">
        <v>77</v>
      </c>
      <c r="H21" s="11"/>
      <c r="I21" s="11"/>
      <c r="J21" s="7"/>
      <c r="K21" s="7"/>
      <c r="M21" s="11" t="s">
        <v>88</v>
      </c>
      <c r="N21" s="11"/>
      <c r="O21" s="11"/>
      <c r="P21" s="7"/>
      <c r="Q21" s="7"/>
      <c r="S21" s="11" t="s">
        <v>97</v>
      </c>
      <c r="T21" s="11"/>
      <c r="U21" s="11"/>
      <c r="V21" s="7"/>
      <c r="W21" s="7"/>
    </row>
    <row r="22" spans="1:23" x14ac:dyDescent="0.25">
      <c r="A22" s="11" t="s">
        <v>61</v>
      </c>
      <c r="B22" s="11"/>
      <c r="C22" s="11"/>
      <c r="D22" s="7"/>
      <c r="E22" s="7"/>
      <c r="G22" s="11" t="s">
        <v>78</v>
      </c>
      <c r="H22" s="11"/>
      <c r="I22" s="11"/>
      <c r="J22" s="7"/>
      <c r="K22" s="7"/>
      <c r="M22" s="11" t="s">
        <v>78</v>
      </c>
      <c r="N22" s="11"/>
      <c r="O22" s="11"/>
      <c r="P22" s="7"/>
      <c r="Q22" s="7"/>
      <c r="S22" s="11" t="s">
        <v>78</v>
      </c>
      <c r="T22" s="11"/>
      <c r="U22" s="11"/>
      <c r="V22" s="7"/>
      <c r="W22" s="7"/>
    </row>
    <row r="23" spans="1:23" x14ac:dyDescent="0.25">
      <c r="A23" s="11" t="s">
        <v>62</v>
      </c>
      <c r="B23" s="11"/>
      <c r="C23" s="11"/>
      <c r="D23" s="11"/>
      <c r="E23" s="7"/>
      <c r="G23" s="11" t="s">
        <v>79</v>
      </c>
      <c r="H23" s="11"/>
      <c r="I23" s="11"/>
      <c r="J23" s="11"/>
      <c r="K23" s="7"/>
      <c r="M23" s="11" t="s">
        <v>79</v>
      </c>
      <c r="N23" s="11"/>
      <c r="O23" s="11"/>
      <c r="P23" s="11"/>
      <c r="Q23" s="7"/>
      <c r="S23" s="11" t="s">
        <v>79</v>
      </c>
      <c r="T23" s="11"/>
      <c r="U23" s="11"/>
      <c r="V23" s="11"/>
      <c r="W23" s="7"/>
    </row>
    <row r="24" spans="1:23" ht="15.75" thickBot="1" x14ac:dyDescent="0.3">
      <c r="A24" s="8"/>
      <c r="B24" s="8"/>
      <c r="C24" s="8"/>
      <c r="D24" s="8"/>
      <c r="E24" s="8"/>
      <c r="G24" s="8"/>
      <c r="H24" s="8"/>
      <c r="I24" s="8"/>
      <c r="J24" s="8"/>
      <c r="K24" s="8"/>
      <c r="M24" s="8"/>
      <c r="N24" s="8"/>
      <c r="O24" s="8"/>
      <c r="P24" s="8"/>
      <c r="Q24" s="8"/>
      <c r="S24" s="8"/>
      <c r="T24" s="8"/>
      <c r="U24" s="8"/>
      <c r="V24" s="8"/>
      <c r="W24" s="8"/>
    </row>
    <row r="25" spans="1:23" ht="15.75" thickTop="1" x14ac:dyDescent="0.25">
      <c r="A25" s="7"/>
      <c r="B25" s="7"/>
      <c r="C25" s="7"/>
      <c r="D25" s="7"/>
      <c r="E25" s="7"/>
      <c r="G25" s="7"/>
      <c r="H25" s="7"/>
      <c r="I25" s="7"/>
      <c r="J25" s="7"/>
      <c r="K25" s="7"/>
      <c r="M25" s="7"/>
      <c r="N25" s="7"/>
      <c r="O25" s="7"/>
      <c r="P25" s="7"/>
      <c r="Q25" s="7"/>
      <c r="S25" s="7"/>
      <c r="T25" s="7"/>
      <c r="U25" s="7"/>
      <c r="V25" s="7"/>
      <c r="W25" s="7"/>
    </row>
    <row r="26" spans="1:23" x14ac:dyDescent="0.25">
      <c r="A26" s="7" t="s">
        <v>18</v>
      </c>
      <c r="B26" s="10" t="s">
        <v>19</v>
      </c>
      <c r="C26" s="10" t="s">
        <v>20</v>
      </c>
      <c r="D26" s="10" t="s">
        <v>21</v>
      </c>
      <c r="E26" s="10" t="s">
        <v>63</v>
      </c>
      <c r="G26" s="7" t="s">
        <v>18</v>
      </c>
      <c r="H26" s="10" t="s">
        <v>19</v>
      </c>
      <c r="I26" s="10" t="s">
        <v>20</v>
      </c>
      <c r="J26" s="10" t="s">
        <v>21</v>
      </c>
      <c r="K26" s="10" t="s">
        <v>63</v>
      </c>
      <c r="M26" s="7" t="s">
        <v>18</v>
      </c>
      <c r="N26" s="10" t="s">
        <v>19</v>
      </c>
      <c r="O26" s="10" t="s">
        <v>20</v>
      </c>
      <c r="P26" s="10" t="s">
        <v>21</v>
      </c>
      <c r="Q26" s="10" t="s">
        <v>63</v>
      </c>
      <c r="S26" s="7" t="s">
        <v>18</v>
      </c>
      <c r="T26" s="10" t="s">
        <v>19</v>
      </c>
      <c r="U26" s="10" t="s">
        <v>20</v>
      </c>
      <c r="V26" s="10" t="s">
        <v>21</v>
      </c>
      <c r="W26" s="10" t="s">
        <v>63</v>
      </c>
    </row>
    <row r="27" spans="1:23" ht="15.75" thickBot="1" x14ac:dyDescent="0.3">
      <c r="A27" s="8"/>
      <c r="B27" s="8"/>
      <c r="C27" s="8"/>
      <c r="D27" s="8"/>
      <c r="E27" s="8"/>
      <c r="G27" s="8"/>
      <c r="H27" s="8"/>
      <c r="I27" s="8"/>
      <c r="J27" s="8"/>
      <c r="K27" s="8"/>
      <c r="M27" s="8"/>
      <c r="N27" s="8"/>
      <c r="O27" s="8"/>
      <c r="P27" s="8"/>
      <c r="Q27" s="8"/>
      <c r="S27" s="8"/>
      <c r="T27" s="8"/>
      <c r="U27" s="8"/>
      <c r="V27" s="8"/>
      <c r="W27" s="8"/>
    </row>
    <row r="28" spans="1:23" ht="15.75" thickTop="1" x14ac:dyDescent="0.25">
      <c r="A28" s="7"/>
      <c r="B28" s="7"/>
      <c r="C28" s="7"/>
      <c r="D28" s="7"/>
      <c r="E28" s="7"/>
      <c r="G28" s="7"/>
      <c r="H28" s="7"/>
      <c r="I28" s="7"/>
      <c r="J28" s="7"/>
      <c r="K28" s="7"/>
      <c r="M28" s="7"/>
      <c r="N28" s="7"/>
      <c r="O28" s="7"/>
      <c r="P28" s="7"/>
      <c r="Q28" s="7"/>
      <c r="S28" s="7"/>
      <c r="T28" s="7"/>
      <c r="U28" s="7"/>
      <c r="V28" s="7"/>
      <c r="W28" s="7"/>
    </row>
    <row r="29" spans="1:23" ht="24" x14ac:dyDescent="0.25">
      <c r="A29" s="7" t="s">
        <v>64</v>
      </c>
      <c r="B29" s="10">
        <v>-2.1250000000000002E-2</v>
      </c>
      <c r="C29" s="10">
        <v>9.8989999999999998E-3</v>
      </c>
      <c r="D29" s="10">
        <v>-2.1467170000000002</v>
      </c>
      <c r="E29" s="10">
        <v>3.4500000000000003E-2</v>
      </c>
      <c r="G29" s="7" t="s">
        <v>80</v>
      </c>
      <c r="H29" s="10">
        <v>-4.0120000000000003E-2</v>
      </c>
      <c r="I29" s="10">
        <v>1.0544E-2</v>
      </c>
      <c r="J29" s="10">
        <v>-3.8048820000000001</v>
      </c>
      <c r="K29" s="10">
        <v>2.9999999999999997E-4</v>
      </c>
      <c r="M29" s="7" t="s">
        <v>89</v>
      </c>
      <c r="N29" s="10">
        <v>-0.165412</v>
      </c>
      <c r="O29" s="10">
        <v>5.5862000000000002E-2</v>
      </c>
      <c r="P29" s="10">
        <v>-2.9611100000000001</v>
      </c>
      <c r="Q29" s="10">
        <v>4.0000000000000001E-3</v>
      </c>
      <c r="S29" s="7" t="s">
        <v>98</v>
      </c>
      <c r="T29" s="10">
        <v>-0.115104</v>
      </c>
      <c r="U29" s="10">
        <v>3.7805999999999999E-2</v>
      </c>
      <c r="V29" s="10">
        <v>-3.0445890000000002</v>
      </c>
      <c r="W29" s="10">
        <v>3.0999999999999999E-3</v>
      </c>
    </row>
    <row r="30" spans="1:23" ht="24" x14ac:dyDescent="0.25">
      <c r="A30" s="7" t="s">
        <v>65</v>
      </c>
      <c r="B30" s="10">
        <v>0.41985699999999998</v>
      </c>
      <c r="C30" s="10">
        <v>9.2256000000000005E-2</v>
      </c>
      <c r="D30" s="10">
        <v>4.5509779999999997</v>
      </c>
      <c r="E30" s="10">
        <v>0</v>
      </c>
      <c r="G30" s="7" t="s">
        <v>81</v>
      </c>
      <c r="H30" s="10">
        <v>0.44088899999999998</v>
      </c>
      <c r="I30" s="10">
        <v>0.101435</v>
      </c>
      <c r="J30" s="10">
        <v>4.346514</v>
      </c>
      <c r="K30" s="10">
        <v>0</v>
      </c>
      <c r="M30" s="7" t="s">
        <v>90</v>
      </c>
      <c r="N30" s="10">
        <v>0.12257</v>
      </c>
      <c r="O30" s="10">
        <v>0.103806</v>
      </c>
      <c r="P30" s="10">
        <v>1.1807609999999999</v>
      </c>
      <c r="Q30" s="10">
        <v>0.24099999999999999</v>
      </c>
      <c r="S30" s="7" t="s">
        <v>99</v>
      </c>
      <c r="T30" s="10">
        <v>-9.3595999999999999E-2</v>
      </c>
      <c r="U30" s="10">
        <v>8.763E-2</v>
      </c>
      <c r="V30" s="10">
        <v>-1.068084</v>
      </c>
      <c r="W30" s="10">
        <v>0.28849999999999998</v>
      </c>
    </row>
    <row r="31" spans="1:23" ht="24" x14ac:dyDescent="0.25">
      <c r="A31" s="7" t="s">
        <v>23</v>
      </c>
      <c r="B31" s="10">
        <v>0.27590199999999998</v>
      </c>
      <c r="C31" s="10">
        <v>0.140819</v>
      </c>
      <c r="D31" s="10">
        <v>1.9592689999999999</v>
      </c>
      <c r="E31" s="10">
        <v>5.3199999999999997E-2</v>
      </c>
      <c r="G31" s="7" t="s">
        <v>82</v>
      </c>
      <c r="H31" s="10">
        <v>-2.9682E-2</v>
      </c>
      <c r="I31" s="10">
        <v>0.109051</v>
      </c>
      <c r="J31" s="10">
        <v>-0.27218500000000001</v>
      </c>
      <c r="K31" s="10">
        <v>0.78610000000000002</v>
      </c>
      <c r="M31" s="7" t="s">
        <v>91</v>
      </c>
      <c r="N31" s="10">
        <v>7.9366000000000006E-2</v>
      </c>
      <c r="O31" s="10">
        <v>9.9625000000000005E-2</v>
      </c>
      <c r="P31" s="10">
        <v>0.79665300000000006</v>
      </c>
      <c r="Q31" s="10">
        <v>0.4279</v>
      </c>
      <c r="S31" s="7" t="s">
        <v>100</v>
      </c>
      <c r="T31" s="10">
        <v>5.2927000000000002E-2</v>
      </c>
      <c r="U31" s="10">
        <v>8.4010000000000001E-2</v>
      </c>
      <c r="V31" s="10">
        <v>0.63000599999999995</v>
      </c>
      <c r="W31" s="10">
        <v>0.53039999999999998</v>
      </c>
    </row>
    <row r="32" spans="1:23" ht="24" x14ac:dyDescent="0.25">
      <c r="A32" s="7" t="s">
        <v>66</v>
      </c>
      <c r="B32" s="10">
        <v>5.4100000000000003E-4</v>
      </c>
      <c r="C32" s="10">
        <v>1.6100000000000001E-4</v>
      </c>
      <c r="D32" s="10">
        <v>3.359829</v>
      </c>
      <c r="E32" s="10">
        <v>1.1000000000000001E-3</v>
      </c>
      <c r="G32" s="7" t="s">
        <v>83</v>
      </c>
      <c r="H32" s="10">
        <v>0.19884499999999999</v>
      </c>
      <c r="I32" s="10">
        <v>0.109086</v>
      </c>
      <c r="J32" s="10">
        <v>1.822835</v>
      </c>
      <c r="K32" s="10">
        <v>7.1900000000000006E-2</v>
      </c>
      <c r="M32" s="7" t="s">
        <v>92</v>
      </c>
      <c r="N32" s="10">
        <v>-0.13340099999999999</v>
      </c>
      <c r="O32" s="10">
        <v>9.9628999999999995E-2</v>
      </c>
      <c r="P32" s="10">
        <v>-1.338978</v>
      </c>
      <c r="Q32" s="10">
        <v>0.1842</v>
      </c>
      <c r="S32" s="7" t="s">
        <v>101</v>
      </c>
      <c r="T32" s="10">
        <v>-0.22350800000000001</v>
      </c>
      <c r="U32" s="10">
        <v>8.3180000000000004E-2</v>
      </c>
      <c r="V32" s="10">
        <v>-2.6870449999999999</v>
      </c>
      <c r="W32" s="10">
        <v>8.6999999999999994E-3</v>
      </c>
    </row>
    <row r="33" spans="1:23" ht="24.75" thickBot="1" x14ac:dyDescent="0.3">
      <c r="A33" s="8"/>
      <c r="B33" s="8"/>
      <c r="C33" s="8"/>
      <c r="D33" s="8"/>
      <c r="E33" s="8"/>
      <c r="G33" s="7" t="s">
        <v>84</v>
      </c>
      <c r="H33" s="10">
        <v>0.220141</v>
      </c>
      <c r="I33" s="10">
        <v>9.9679000000000004E-2</v>
      </c>
      <c r="J33" s="10">
        <v>2.2084920000000001</v>
      </c>
      <c r="K33" s="10">
        <v>2.9899999999999999E-2</v>
      </c>
      <c r="M33" s="7" t="s">
        <v>93</v>
      </c>
      <c r="N33" s="10">
        <v>0.39177800000000002</v>
      </c>
      <c r="O33" s="10">
        <v>0.100702</v>
      </c>
      <c r="P33" s="10">
        <v>3.8904839999999998</v>
      </c>
      <c r="Q33" s="10">
        <v>2.0000000000000001E-4</v>
      </c>
      <c r="S33" s="7" t="s">
        <v>102</v>
      </c>
      <c r="T33" s="10">
        <v>0.47307100000000002</v>
      </c>
      <c r="U33" s="10">
        <v>8.6391999999999997E-2</v>
      </c>
      <c r="V33" s="10">
        <v>5.4758800000000001</v>
      </c>
      <c r="W33" s="10">
        <v>0</v>
      </c>
    </row>
    <row r="34" spans="1:23" ht="15.75" thickTop="1" x14ac:dyDescent="0.25">
      <c r="A34" s="7"/>
      <c r="B34" s="7"/>
      <c r="C34" s="7"/>
      <c r="D34" s="7"/>
      <c r="E34" s="7"/>
      <c r="G34" s="7" t="s">
        <v>23</v>
      </c>
      <c r="H34" s="10">
        <v>0.49986599999999998</v>
      </c>
      <c r="I34" s="10">
        <v>0.13045200000000001</v>
      </c>
      <c r="J34" s="10">
        <v>3.8317890000000001</v>
      </c>
      <c r="K34" s="10">
        <v>2.0000000000000001E-4</v>
      </c>
      <c r="M34" s="7" t="s">
        <v>23</v>
      </c>
      <c r="N34" s="10">
        <v>1.6991769999999999</v>
      </c>
      <c r="O34" s="10">
        <v>0.57052499999999995</v>
      </c>
      <c r="P34" s="10">
        <v>2.9782690000000001</v>
      </c>
      <c r="Q34" s="10">
        <v>3.8E-3</v>
      </c>
      <c r="S34" s="7" t="s">
        <v>23</v>
      </c>
      <c r="T34" s="10">
        <v>1.507263</v>
      </c>
      <c r="U34" s="10">
        <v>0.489454</v>
      </c>
      <c r="V34" s="10">
        <v>3.0794790000000001</v>
      </c>
      <c r="W34" s="10">
        <v>2.8E-3</v>
      </c>
    </row>
    <row r="35" spans="1:23" x14ac:dyDescent="0.25">
      <c r="A35" s="6" t="s">
        <v>33</v>
      </c>
      <c r="B35" s="10">
        <v>0.429427</v>
      </c>
      <c r="C35" s="11" t="s">
        <v>67</v>
      </c>
      <c r="D35" s="11"/>
      <c r="E35" s="10">
        <v>-3.094E-3</v>
      </c>
      <c r="G35" s="7" t="s">
        <v>66</v>
      </c>
      <c r="H35" s="10">
        <v>1.178E-3</v>
      </c>
      <c r="I35" s="10">
        <v>3.5300000000000002E-4</v>
      </c>
      <c r="J35" s="10">
        <v>3.3369710000000001</v>
      </c>
      <c r="K35" s="10">
        <v>1.2999999999999999E-3</v>
      </c>
      <c r="M35" s="7" t="s">
        <v>66</v>
      </c>
      <c r="N35" s="10">
        <v>1.5150000000000001E-3</v>
      </c>
      <c r="O35" s="10">
        <v>6.3500000000000004E-4</v>
      </c>
      <c r="P35" s="10">
        <v>2.3858199999999998</v>
      </c>
      <c r="Q35" s="10">
        <v>1.9300000000000001E-2</v>
      </c>
      <c r="S35" s="7" t="s">
        <v>66</v>
      </c>
      <c r="T35" s="10">
        <v>1.1620000000000001E-3</v>
      </c>
      <c r="U35" s="10">
        <v>4.5300000000000001E-4</v>
      </c>
      <c r="V35" s="10">
        <v>2.5663779999999998</v>
      </c>
      <c r="W35" s="10">
        <v>1.21E-2</v>
      </c>
    </row>
    <row r="36" spans="1:23" ht="24.75" thickBot="1" x14ac:dyDescent="0.3">
      <c r="A36" s="6" t="s">
        <v>35</v>
      </c>
      <c r="B36" s="10">
        <v>0.410408</v>
      </c>
      <c r="C36" s="11" t="s">
        <v>68</v>
      </c>
      <c r="D36" s="11"/>
      <c r="E36" s="10">
        <v>4.7648000000000003E-2</v>
      </c>
      <c r="G36" s="8"/>
      <c r="H36" s="8"/>
      <c r="I36" s="8"/>
      <c r="J36" s="8"/>
      <c r="K36" s="8"/>
      <c r="M36" s="8"/>
      <c r="N36" s="8"/>
      <c r="O36" s="8"/>
      <c r="P36" s="8"/>
      <c r="Q36" s="8"/>
      <c r="S36" s="8"/>
      <c r="T36" s="8"/>
      <c r="U36" s="8"/>
      <c r="V36" s="8"/>
      <c r="W36" s="8"/>
    </row>
    <row r="37" spans="1:23" ht="24.75" thickTop="1" x14ac:dyDescent="0.25">
      <c r="A37" s="6" t="s">
        <v>37</v>
      </c>
      <c r="B37" s="10">
        <v>3.6586E-2</v>
      </c>
      <c r="C37" s="11" t="s">
        <v>69</v>
      </c>
      <c r="D37" s="11"/>
      <c r="E37" s="10">
        <v>-3.7366619999999999</v>
      </c>
      <c r="G37" s="7"/>
      <c r="H37" s="7"/>
      <c r="I37" s="7"/>
      <c r="J37" s="7"/>
      <c r="K37" s="7"/>
      <c r="M37" s="7"/>
      <c r="N37" s="7"/>
      <c r="O37" s="7"/>
      <c r="P37" s="7"/>
      <c r="Q37" s="7"/>
      <c r="S37" s="7"/>
      <c r="T37" s="7"/>
      <c r="U37" s="7"/>
      <c r="V37" s="7"/>
      <c r="W37" s="7"/>
    </row>
    <row r="38" spans="1:23" ht="36" x14ac:dyDescent="0.25">
      <c r="A38" s="6" t="s">
        <v>39</v>
      </c>
      <c r="B38" s="10">
        <v>0.12046999999999999</v>
      </c>
      <c r="C38" s="11" t="s">
        <v>70</v>
      </c>
      <c r="D38" s="11"/>
      <c r="E38" s="10">
        <v>-3.6284369999999999</v>
      </c>
      <c r="G38" s="6" t="s">
        <v>33</v>
      </c>
      <c r="H38" s="10">
        <v>0.70140999999999998</v>
      </c>
      <c r="I38" s="11" t="s">
        <v>67</v>
      </c>
      <c r="J38" s="11"/>
      <c r="K38" s="10">
        <v>1.3592E-2</v>
      </c>
      <c r="M38" s="6" t="s">
        <v>33</v>
      </c>
      <c r="N38" s="10">
        <v>0.24016899999999999</v>
      </c>
      <c r="O38" s="11" t="s">
        <v>67</v>
      </c>
      <c r="P38" s="11"/>
      <c r="Q38" s="10">
        <v>9.3410000000000003E-3</v>
      </c>
      <c r="S38" s="6" t="s">
        <v>33</v>
      </c>
      <c r="T38" s="10">
        <v>0.58053600000000005</v>
      </c>
      <c r="U38" s="11" t="s">
        <v>67</v>
      </c>
      <c r="V38" s="11"/>
      <c r="W38" s="10">
        <v>1.5429999999999999E-2</v>
      </c>
    </row>
    <row r="39" spans="1:23" ht="24" x14ac:dyDescent="0.25">
      <c r="A39" s="6" t="s">
        <v>41</v>
      </c>
      <c r="B39" s="10">
        <v>179.62309999999999</v>
      </c>
      <c r="C39" s="11" t="s">
        <v>71</v>
      </c>
      <c r="D39" s="11"/>
      <c r="E39" s="10">
        <v>-3.6929470000000002</v>
      </c>
      <c r="G39" s="6" t="s">
        <v>35</v>
      </c>
      <c r="H39" s="10">
        <v>0.68008299999999999</v>
      </c>
      <c r="I39" s="11" t="s">
        <v>68</v>
      </c>
      <c r="J39" s="11"/>
      <c r="K39" s="10">
        <v>6.3453999999999997E-2</v>
      </c>
      <c r="M39" s="6" t="s">
        <v>35</v>
      </c>
      <c r="N39" s="10">
        <v>0.18589600000000001</v>
      </c>
      <c r="O39" s="11" t="s">
        <v>68</v>
      </c>
      <c r="P39" s="11"/>
      <c r="Q39" s="10">
        <v>9.5917000000000002E-2</v>
      </c>
      <c r="S39" s="6" t="s">
        <v>35</v>
      </c>
      <c r="T39" s="10">
        <v>0.55057500000000004</v>
      </c>
      <c r="U39" s="11" t="s">
        <v>68</v>
      </c>
      <c r="V39" s="11"/>
      <c r="W39" s="10">
        <v>5.7134999999999998E-2</v>
      </c>
    </row>
    <row r="40" spans="1:23" ht="24" x14ac:dyDescent="0.25">
      <c r="A40" s="6" t="s">
        <v>43</v>
      </c>
      <c r="B40" s="10">
        <v>22.57874</v>
      </c>
      <c r="C40" s="11" t="s">
        <v>72</v>
      </c>
      <c r="D40" s="11"/>
      <c r="E40" s="10">
        <v>1.8693090000000001</v>
      </c>
      <c r="G40" s="6" t="s">
        <v>37</v>
      </c>
      <c r="H40" s="10">
        <v>3.5889999999999998E-2</v>
      </c>
      <c r="I40" s="11" t="s">
        <v>69</v>
      </c>
      <c r="J40" s="11"/>
      <c r="K40" s="10">
        <v>-3.742896</v>
      </c>
      <c r="M40" s="6" t="s">
        <v>37</v>
      </c>
      <c r="N40" s="10">
        <v>8.6542999999999995E-2</v>
      </c>
      <c r="O40" s="11" t="s">
        <v>69</v>
      </c>
      <c r="P40" s="11"/>
      <c r="Q40" s="10">
        <v>-1.9825390000000001</v>
      </c>
      <c r="S40" s="6" t="s">
        <v>37</v>
      </c>
      <c r="T40" s="10">
        <v>3.8302999999999997E-2</v>
      </c>
      <c r="U40" s="11" t="s">
        <v>69</v>
      </c>
      <c r="V40" s="11"/>
      <c r="W40" s="10">
        <v>-3.6127769999999999</v>
      </c>
    </row>
    <row r="41" spans="1:23" ht="36" x14ac:dyDescent="0.25">
      <c r="A41" s="6" t="s">
        <v>45</v>
      </c>
      <c r="B41" s="10">
        <v>0</v>
      </c>
      <c r="C41" s="7"/>
      <c r="D41" s="7"/>
      <c r="E41" s="7"/>
      <c r="G41" s="6" t="s">
        <v>39</v>
      </c>
      <c r="H41" s="10">
        <v>0.10820200000000001</v>
      </c>
      <c r="I41" s="11" t="s">
        <v>70</v>
      </c>
      <c r="J41" s="11"/>
      <c r="K41" s="10">
        <v>-3.5497529999999999</v>
      </c>
      <c r="M41" s="6" t="s">
        <v>39</v>
      </c>
      <c r="N41" s="10">
        <v>0.629139</v>
      </c>
      <c r="O41" s="11" t="s">
        <v>70</v>
      </c>
      <c r="P41" s="11"/>
      <c r="Q41" s="10">
        <v>-1.789396</v>
      </c>
      <c r="S41" s="6" t="s">
        <v>39</v>
      </c>
      <c r="T41" s="10">
        <v>0.123238</v>
      </c>
      <c r="U41" s="11" t="s">
        <v>70</v>
      </c>
      <c r="V41" s="11"/>
      <c r="W41" s="10">
        <v>-3.4196339999999998</v>
      </c>
    </row>
    <row r="42" spans="1:23" ht="24.75" thickBot="1" x14ac:dyDescent="0.3">
      <c r="A42" s="8"/>
      <c r="B42" s="8"/>
      <c r="C42" s="8"/>
      <c r="D42" s="8"/>
      <c r="E42" s="8"/>
      <c r="G42" s="6" t="s">
        <v>41</v>
      </c>
      <c r="H42" s="10">
        <v>177.30170000000001</v>
      </c>
      <c r="I42" s="11" t="s">
        <v>71</v>
      </c>
      <c r="J42" s="11"/>
      <c r="K42" s="10">
        <v>-3.664974</v>
      </c>
      <c r="M42" s="6" t="s">
        <v>41</v>
      </c>
      <c r="N42" s="10">
        <v>97.205539999999999</v>
      </c>
      <c r="O42" s="11" t="s">
        <v>71</v>
      </c>
      <c r="P42" s="11"/>
      <c r="Q42" s="10">
        <v>-1.9046179999999999</v>
      </c>
      <c r="S42" s="6" t="s">
        <v>41</v>
      </c>
      <c r="T42" s="10">
        <v>171.38140000000001</v>
      </c>
      <c r="U42" s="11" t="s">
        <v>71</v>
      </c>
      <c r="V42" s="11"/>
      <c r="W42" s="10">
        <v>-3.534856</v>
      </c>
    </row>
    <row r="43" spans="1:23" ht="15.75" thickTop="1" x14ac:dyDescent="0.25">
      <c r="A43" s="7"/>
      <c r="B43" s="7"/>
      <c r="C43" s="7"/>
      <c r="D43" s="7"/>
      <c r="E43" s="7"/>
      <c r="G43" s="6" t="s">
        <v>43</v>
      </c>
      <c r="H43" s="10">
        <v>32.887090000000001</v>
      </c>
      <c r="I43" s="11" t="s">
        <v>72</v>
      </c>
      <c r="J43" s="11"/>
      <c r="K43" s="10">
        <v>2.001017</v>
      </c>
      <c r="M43" s="6" t="s">
        <v>43</v>
      </c>
      <c r="N43" s="10">
        <v>4.425154</v>
      </c>
      <c r="O43" s="11" t="s">
        <v>72</v>
      </c>
      <c r="P43" s="11"/>
      <c r="Q43" s="10">
        <v>1.875329</v>
      </c>
      <c r="S43" s="6" t="s">
        <v>43</v>
      </c>
      <c r="T43" s="10">
        <v>19.375959999999999</v>
      </c>
      <c r="U43" s="11" t="s">
        <v>72</v>
      </c>
      <c r="V43" s="11"/>
      <c r="W43" s="10">
        <v>1.856271</v>
      </c>
    </row>
    <row r="44" spans="1:23" ht="24" x14ac:dyDescent="0.25">
      <c r="G44" s="6" t="s">
        <v>45</v>
      </c>
      <c r="H44" s="10">
        <v>0</v>
      </c>
      <c r="I44" s="7"/>
      <c r="J44" s="7"/>
      <c r="K44" s="7"/>
      <c r="M44" s="6" t="s">
        <v>45</v>
      </c>
      <c r="N44" s="10">
        <v>6.1799999999999995E-4</v>
      </c>
      <c r="O44" s="7"/>
      <c r="P44" s="7"/>
      <c r="Q44" s="7"/>
      <c r="S44" s="6" t="s">
        <v>45</v>
      </c>
      <c r="T44" s="10">
        <v>0</v>
      </c>
      <c r="U44" s="7"/>
      <c r="V44" s="7"/>
      <c r="W44" s="7"/>
    </row>
    <row r="45" spans="1:23" ht="15.75" thickBot="1" x14ac:dyDescent="0.3">
      <c r="G45" s="8"/>
      <c r="H45" s="8"/>
      <c r="I45" s="8"/>
      <c r="J45" s="8"/>
      <c r="K45" s="8"/>
      <c r="M45" s="8"/>
      <c r="N45" s="8"/>
      <c r="O45" s="8"/>
      <c r="P45" s="8"/>
      <c r="Q45" s="8"/>
      <c r="S45" s="8"/>
      <c r="T45" s="8"/>
      <c r="U45" s="8"/>
      <c r="V45" s="8"/>
      <c r="W45" s="8"/>
    </row>
    <row r="46" spans="1:23" ht="15.75" thickTop="1" x14ac:dyDescent="0.25">
      <c r="G46" s="7"/>
      <c r="H46" s="7"/>
      <c r="I46" s="7"/>
      <c r="J46" s="7"/>
      <c r="K46" s="7"/>
      <c r="M46" s="7"/>
      <c r="N46" s="7"/>
      <c r="O46" s="7"/>
      <c r="P46" s="7"/>
      <c r="Q46" s="7"/>
      <c r="S46" s="7"/>
      <c r="T46" s="7"/>
      <c r="U46" s="7"/>
      <c r="V46" s="7"/>
      <c r="W46" s="7"/>
    </row>
  </sheetData>
  <mergeCells count="68">
    <mergeCell ref="U38:V38"/>
    <mergeCell ref="U39:V39"/>
    <mergeCell ref="U40:V40"/>
    <mergeCell ref="U41:V41"/>
    <mergeCell ref="U42:V42"/>
    <mergeCell ref="U43:V43"/>
    <mergeCell ref="S18:V18"/>
    <mergeCell ref="S19:U19"/>
    <mergeCell ref="S20:U20"/>
    <mergeCell ref="S21:U21"/>
    <mergeCell ref="S22:U22"/>
    <mergeCell ref="S23:V23"/>
    <mergeCell ref="O39:P39"/>
    <mergeCell ref="O40:P40"/>
    <mergeCell ref="O41:P41"/>
    <mergeCell ref="O42:P42"/>
    <mergeCell ref="O43:P43"/>
    <mergeCell ref="S1:V1"/>
    <mergeCell ref="S2:V2"/>
    <mergeCell ref="S3:W3"/>
    <mergeCell ref="S9:U9"/>
    <mergeCell ref="S15:V15"/>
    <mergeCell ref="M19:P19"/>
    <mergeCell ref="M20:O20"/>
    <mergeCell ref="M21:O21"/>
    <mergeCell ref="M22:O22"/>
    <mergeCell ref="M23:P23"/>
    <mergeCell ref="O38:P38"/>
    <mergeCell ref="M1:P1"/>
    <mergeCell ref="M2:P2"/>
    <mergeCell ref="M3:Q3"/>
    <mergeCell ref="M9:O9"/>
    <mergeCell ref="M15:P15"/>
    <mergeCell ref="M18:P18"/>
    <mergeCell ref="I38:J38"/>
    <mergeCell ref="I39:J39"/>
    <mergeCell ref="I40:J40"/>
    <mergeCell ref="I41:J41"/>
    <mergeCell ref="I42:J42"/>
    <mergeCell ref="I43:J43"/>
    <mergeCell ref="G18:J18"/>
    <mergeCell ref="G19:J19"/>
    <mergeCell ref="G20:I20"/>
    <mergeCell ref="G21:I21"/>
    <mergeCell ref="G22:I22"/>
    <mergeCell ref="G23:J23"/>
    <mergeCell ref="C36:D36"/>
    <mergeCell ref="C37:D37"/>
    <mergeCell ref="C38:D38"/>
    <mergeCell ref="C39:D39"/>
    <mergeCell ref="C40:D40"/>
    <mergeCell ref="G1:J1"/>
    <mergeCell ref="G2:J2"/>
    <mergeCell ref="G3:K3"/>
    <mergeCell ref="G9:I9"/>
    <mergeCell ref="G15:J15"/>
    <mergeCell ref="A19:C19"/>
    <mergeCell ref="A20:C20"/>
    <mergeCell ref="A21:C21"/>
    <mergeCell ref="A22:C22"/>
    <mergeCell ref="A23:D23"/>
    <mergeCell ref="C35:D35"/>
    <mergeCell ref="A1:D1"/>
    <mergeCell ref="A2:D2"/>
    <mergeCell ref="A3:E3"/>
    <mergeCell ref="A9:C9"/>
    <mergeCell ref="A15:D15"/>
    <mergeCell ref="A18:D18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sqref="A1:E46"/>
    </sheetView>
  </sheetViews>
  <sheetFormatPr baseColWidth="10" defaultRowHeight="15" x14ac:dyDescent="0.25"/>
  <sheetData>
    <row r="1" spans="1:5" x14ac:dyDescent="0.25">
      <c r="A1" s="11" t="s">
        <v>103</v>
      </c>
      <c r="B1" s="11"/>
      <c r="C1" s="11"/>
      <c r="D1" s="11"/>
      <c r="E1" s="7"/>
    </row>
    <row r="2" spans="1:5" x14ac:dyDescent="0.25">
      <c r="A2" s="11" t="s">
        <v>48</v>
      </c>
      <c r="B2" s="11"/>
      <c r="C2" s="11"/>
      <c r="D2" s="11"/>
      <c r="E2" s="7"/>
    </row>
    <row r="3" spans="1:5" x14ac:dyDescent="0.25">
      <c r="A3" s="11" t="s">
        <v>74</v>
      </c>
      <c r="B3" s="11"/>
      <c r="C3" s="11"/>
      <c r="D3" s="11"/>
      <c r="E3" s="11"/>
    </row>
    <row r="4" spans="1:5" ht="15.75" thickBot="1" x14ac:dyDescent="0.3">
      <c r="A4" s="8"/>
      <c r="B4" s="8"/>
      <c r="C4" s="8"/>
      <c r="D4" s="8"/>
      <c r="E4" s="8"/>
    </row>
    <row r="5" spans="1:5" ht="15.75" thickTop="1" x14ac:dyDescent="0.25">
      <c r="A5" s="7"/>
      <c r="B5" s="7"/>
      <c r="C5" s="7"/>
      <c r="D5" s="7"/>
      <c r="E5" s="7"/>
    </row>
    <row r="6" spans="1:5" x14ac:dyDescent="0.25">
      <c r="A6" s="7"/>
      <c r="B6" s="7"/>
      <c r="C6" s="7"/>
      <c r="D6" s="7" t="s">
        <v>21</v>
      </c>
      <c r="E6" s="7" t="s">
        <v>50</v>
      </c>
    </row>
    <row r="7" spans="1:5" ht="15.75" thickBot="1" x14ac:dyDescent="0.3">
      <c r="A7" s="8"/>
      <c r="B7" s="8"/>
      <c r="C7" s="8"/>
      <c r="D7" s="8"/>
      <c r="E7" s="8"/>
    </row>
    <row r="8" spans="1:5" ht="15.75" thickTop="1" x14ac:dyDescent="0.25">
      <c r="A8" s="7"/>
      <c r="B8" s="7"/>
      <c r="C8" s="7"/>
      <c r="D8" s="7"/>
      <c r="E8" s="7"/>
    </row>
    <row r="9" spans="1:5" ht="15.75" thickBot="1" x14ac:dyDescent="0.3">
      <c r="A9" s="12" t="s">
        <v>51</v>
      </c>
      <c r="B9" s="12"/>
      <c r="C9" s="12"/>
      <c r="D9" s="9">
        <v>-3.0365169999999999</v>
      </c>
      <c r="E9" s="9" t="s">
        <v>104</v>
      </c>
    </row>
    <row r="10" spans="1:5" ht="24" x14ac:dyDescent="0.25">
      <c r="A10" s="6" t="s">
        <v>53</v>
      </c>
      <c r="B10" s="7" t="s">
        <v>54</v>
      </c>
      <c r="C10" s="7"/>
      <c r="D10" s="7">
        <v>-4.0620399999999997</v>
      </c>
      <c r="E10" s="7"/>
    </row>
    <row r="11" spans="1:5" x14ac:dyDescent="0.25">
      <c r="A11" s="7"/>
      <c r="B11" s="7" t="s">
        <v>55</v>
      </c>
      <c r="C11" s="7"/>
      <c r="D11" s="7">
        <v>-3.4599500000000001</v>
      </c>
      <c r="E11" s="7"/>
    </row>
    <row r="12" spans="1:5" x14ac:dyDescent="0.25">
      <c r="A12" s="7"/>
      <c r="B12" s="7" t="s">
        <v>56</v>
      </c>
      <c r="C12" s="7"/>
      <c r="D12" s="7">
        <v>-3.1561089999999998</v>
      </c>
      <c r="E12" s="7"/>
    </row>
    <row r="13" spans="1:5" ht="15.75" thickBot="1" x14ac:dyDescent="0.3">
      <c r="A13" s="8"/>
      <c r="B13" s="8"/>
      <c r="C13" s="8"/>
      <c r="D13" s="8"/>
      <c r="E13" s="8"/>
    </row>
    <row r="14" spans="1:5" ht="15.75" thickTop="1" x14ac:dyDescent="0.25">
      <c r="A14" s="7"/>
      <c r="B14" s="7"/>
      <c r="C14" s="7"/>
      <c r="D14" s="7"/>
      <c r="E14" s="7"/>
    </row>
    <row r="15" spans="1:5" x14ac:dyDescent="0.25">
      <c r="A15" s="11" t="s">
        <v>57</v>
      </c>
      <c r="B15" s="11"/>
      <c r="C15" s="11"/>
      <c r="D15" s="11"/>
      <c r="E15" s="7"/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11" t="s">
        <v>58</v>
      </c>
      <c r="B18" s="11"/>
      <c r="C18" s="11"/>
      <c r="D18" s="11"/>
      <c r="E18" s="7"/>
    </row>
    <row r="19" spans="1:5" x14ac:dyDescent="0.25">
      <c r="A19" s="11" t="s">
        <v>105</v>
      </c>
      <c r="B19" s="11"/>
      <c r="C19" s="11"/>
      <c r="D19" s="11"/>
      <c r="E19" s="7"/>
    </row>
    <row r="20" spans="1:5" x14ac:dyDescent="0.25">
      <c r="A20" s="11" t="s">
        <v>13</v>
      </c>
      <c r="B20" s="11"/>
      <c r="C20" s="11"/>
      <c r="D20" s="7"/>
      <c r="E20" s="7"/>
    </row>
    <row r="21" spans="1:5" x14ac:dyDescent="0.25">
      <c r="A21" s="11" t="s">
        <v>106</v>
      </c>
      <c r="B21" s="11"/>
      <c r="C21" s="11"/>
      <c r="D21" s="7"/>
      <c r="E21" s="7"/>
    </row>
    <row r="22" spans="1:5" x14ac:dyDescent="0.25">
      <c r="A22" s="11" t="s">
        <v>78</v>
      </c>
      <c r="B22" s="11"/>
      <c r="C22" s="11"/>
      <c r="D22" s="7"/>
      <c r="E22" s="7"/>
    </row>
    <row r="23" spans="1:5" x14ac:dyDescent="0.25">
      <c r="A23" s="11" t="s">
        <v>79</v>
      </c>
      <c r="B23" s="11"/>
      <c r="C23" s="11"/>
      <c r="D23" s="11"/>
      <c r="E23" s="7"/>
    </row>
    <row r="24" spans="1:5" ht="15.75" thickBot="1" x14ac:dyDescent="0.3">
      <c r="A24" s="8"/>
      <c r="B24" s="8"/>
      <c r="C24" s="8"/>
      <c r="D24" s="8"/>
      <c r="E24" s="8"/>
    </row>
    <row r="25" spans="1:5" ht="15.75" thickTop="1" x14ac:dyDescent="0.25">
      <c r="A25" s="7"/>
      <c r="B25" s="7"/>
      <c r="C25" s="7"/>
      <c r="D25" s="7"/>
      <c r="E25" s="7"/>
    </row>
    <row r="26" spans="1:5" x14ac:dyDescent="0.25">
      <c r="A26" s="7" t="s">
        <v>18</v>
      </c>
      <c r="B26" s="10" t="s">
        <v>19</v>
      </c>
      <c r="C26" s="10" t="s">
        <v>20</v>
      </c>
      <c r="D26" s="10" t="s">
        <v>21</v>
      </c>
      <c r="E26" s="10" t="s">
        <v>63</v>
      </c>
    </row>
    <row r="27" spans="1:5" ht="15.75" thickBot="1" x14ac:dyDescent="0.3">
      <c r="A27" s="8"/>
      <c r="B27" s="8"/>
      <c r="C27" s="8"/>
      <c r="D27" s="8"/>
      <c r="E27" s="8"/>
    </row>
    <row r="28" spans="1:5" ht="15.75" thickTop="1" x14ac:dyDescent="0.25">
      <c r="A28" s="7"/>
      <c r="B28" s="7"/>
      <c r="C28" s="7"/>
      <c r="D28" s="7"/>
      <c r="E28" s="7"/>
    </row>
    <row r="29" spans="1:5" ht="24" x14ac:dyDescent="0.25">
      <c r="A29" s="7" t="s">
        <v>107</v>
      </c>
      <c r="B29" s="10">
        <v>-0.15901499999999999</v>
      </c>
      <c r="C29" s="10">
        <v>5.2366999999999997E-2</v>
      </c>
      <c r="D29" s="10">
        <v>-3.0365169999999999</v>
      </c>
      <c r="E29" s="10">
        <v>3.2000000000000002E-3</v>
      </c>
    </row>
    <row r="30" spans="1:5" ht="24" x14ac:dyDescent="0.25">
      <c r="A30" s="7" t="s">
        <v>108</v>
      </c>
      <c r="B30" s="10">
        <v>9.6676999999999999E-2</v>
      </c>
      <c r="C30" s="10">
        <v>9.7885E-2</v>
      </c>
      <c r="D30" s="10">
        <v>0.98765099999999995</v>
      </c>
      <c r="E30" s="10">
        <v>0.32619999999999999</v>
      </c>
    </row>
    <row r="31" spans="1:5" ht="24" x14ac:dyDescent="0.25">
      <c r="A31" s="7" t="s">
        <v>109</v>
      </c>
      <c r="B31" s="10">
        <v>0.11487</v>
      </c>
      <c r="C31" s="10">
        <v>9.2575000000000005E-2</v>
      </c>
      <c r="D31" s="10">
        <v>1.240828</v>
      </c>
      <c r="E31" s="10">
        <v>0.21809999999999999</v>
      </c>
    </row>
    <row r="32" spans="1:5" ht="24" x14ac:dyDescent="0.25">
      <c r="A32" s="7" t="s">
        <v>110</v>
      </c>
      <c r="B32" s="10">
        <v>-0.17752200000000001</v>
      </c>
      <c r="C32" s="10">
        <v>9.2313000000000006E-2</v>
      </c>
      <c r="D32" s="10">
        <v>-1.923047</v>
      </c>
      <c r="E32" s="10">
        <v>5.79E-2</v>
      </c>
    </row>
    <row r="33" spans="1:5" ht="24" x14ac:dyDescent="0.25">
      <c r="A33" s="7" t="s">
        <v>111</v>
      </c>
      <c r="B33" s="10">
        <v>0.28175299999999998</v>
      </c>
      <c r="C33" s="10">
        <v>9.4053999999999999E-2</v>
      </c>
      <c r="D33" s="10">
        <v>2.9956399999999999</v>
      </c>
      <c r="E33" s="10">
        <v>3.5999999999999999E-3</v>
      </c>
    </row>
    <row r="34" spans="1:5" x14ac:dyDescent="0.25">
      <c r="A34" s="7" t="s">
        <v>23</v>
      </c>
      <c r="B34" s="10">
        <v>2.4247519999999998</v>
      </c>
      <c r="C34" s="10">
        <v>0.79511200000000004</v>
      </c>
      <c r="D34" s="10">
        <v>3.0495749999999999</v>
      </c>
      <c r="E34" s="10">
        <v>3.0999999999999999E-3</v>
      </c>
    </row>
    <row r="35" spans="1:5" x14ac:dyDescent="0.25">
      <c r="A35" s="7" t="s">
        <v>66</v>
      </c>
      <c r="B35" s="10">
        <v>4.73E-4</v>
      </c>
      <c r="C35" s="10">
        <v>2.1599999999999999E-4</v>
      </c>
      <c r="D35" s="10">
        <v>2.187602</v>
      </c>
      <c r="E35" s="10">
        <v>3.15E-2</v>
      </c>
    </row>
    <row r="36" spans="1:5" ht="15.75" thickBot="1" x14ac:dyDescent="0.3">
      <c r="A36" s="8"/>
      <c r="B36" s="8"/>
      <c r="C36" s="8"/>
      <c r="D36" s="8"/>
      <c r="E36" s="8"/>
    </row>
    <row r="37" spans="1:5" ht="15.75" thickTop="1" x14ac:dyDescent="0.25">
      <c r="A37" s="7"/>
      <c r="B37" s="7"/>
      <c r="C37" s="7"/>
      <c r="D37" s="7"/>
      <c r="E37" s="7"/>
    </row>
    <row r="38" spans="1:5" x14ac:dyDescent="0.25">
      <c r="A38" s="6" t="s">
        <v>33</v>
      </c>
      <c r="B38" s="10">
        <v>0.24590899999999999</v>
      </c>
      <c r="C38" s="11" t="s">
        <v>67</v>
      </c>
      <c r="D38" s="11"/>
      <c r="E38" s="10">
        <v>4.4460000000000003E-3</v>
      </c>
    </row>
    <row r="39" spans="1:5" ht="24" x14ac:dyDescent="0.25">
      <c r="A39" s="6" t="s">
        <v>35</v>
      </c>
      <c r="B39" s="10">
        <v>0.19204499999999999</v>
      </c>
      <c r="C39" s="11" t="s">
        <v>68</v>
      </c>
      <c r="D39" s="11"/>
      <c r="E39" s="10">
        <v>2.5725999999999999E-2</v>
      </c>
    </row>
    <row r="40" spans="1:5" ht="24" x14ac:dyDescent="0.25">
      <c r="A40" s="6" t="s">
        <v>37</v>
      </c>
      <c r="B40" s="10">
        <v>2.3123999999999999E-2</v>
      </c>
      <c r="C40" s="11" t="s">
        <v>69</v>
      </c>
      <c r="D40" s="11"/>
      <c r="E40" s="10">
        <v>-4.6220910000000002</v>
      </c>
    </row>
    <row r="41" spans="1:5" ht="36" x14ac:dyDescent="0.25">
      <c r="A41" s="6" t="s">
        <v>39</v>
      </c>
      <c r="B41" s="10">
        <v>4.4915999999999998E-2</v>
      </c>
      <c r="C41" s="11" t="s">
        <v>70</v>
      </c>
      <c r="D41" s="11"/>
      <c r="E41" s="10">
        <v>-4.4289480000000001</v>
      </c>
    </row>
    <row r="42" spans="1:5" ht="24" x14ac:dyDescent="0.25">
      <c r="A42" s="6" t="s">
        <v>41</v>
      </c>
      <c r="B42" s="10">
        <v>217.30520000000001</v>
      </c>
      <c r="C42" s="11" t="s">
        <v>71</v>
      </c>
      <c r="D42" s="11"/>
      <c r="E42" s="10">
        <v>-4.5441700000000003</v>
      </c>
    </row>
    <row r="43" spans="1:5" x14ac:dyDescent="0.25">
      <c r="A43" s="6" t="s">
        <v>43</v>
      </c>
      <c r="B43" s="10">
        <v>4.5653930000000003</v>
      </c>
      <c r="C43" s="11" t="s">
        <v>72</v>
      </c>
      <c r="D43" s="11"/>
      <c r="E43" s="10">
        <v>2.2109459999999999</v>
      </c>
    </row>
    <row r="44" spans="1:5" ht="24" x14ac:dyDescent="0.25">
      <c r="A44" s="6" t="s">
        <v>45</v>
      </c>
      <c r="B44" s="10">
        <v>4.6900000000000002E-4</v>
      </c>
      <c r="C44" s="7"/>
      <c r="D44" s="7"/>
      <c r="E44" s="7"/>
    </row>
    <row r="45" spans="1:5" ht="15.75" thickBot="1" x14ac:dyDescent="0.3">
      <c r="A45" s="8"/>
      <c r="B45" s="8"/>
      <c r="C45" s="8"/>
      <c r="D45" s="8"/>
      <c r="E45" s="8"/>
    </row>
    <row r="46" spans="1:5" ht="15.75" thickTop="1" x14ac:dyDescent="0.25">
      <c r="A46" s="7"/>
      <c r="B46" s="7"/>
      <c r="C46" s="7"/>
      <c r="D46" s="7"/>
      <c r="E46" s="7"/>
    </row>
  </sheetData>
  <mergeCells count="17">
    <mergeCell ref="C39:D39"/>
    <mergeCell ref="C40:D40"/>
    <mergeCell ref="C41:D41"/>
    <mergeCell ref="C42:D42"/>
    <mergeCell ref="C43:D43"/>
    <mergeCell ref="A19:D19"/>
    <mergeCell ref="A20:C20"/>
    <mergeCell ref="A21:C21"/>
    <mergeCell ref="A22:C22"/>
    <mergeCell ref="A23:D23"/>
    <mergeCell ref="C38:D38"/>
    <mergeCell ref="A1:D1"/>
    <mergeCell ref="A2:D2"/>
    <mergeCell ref="A3:E3"/>
    <mergeCell ref="A9:C9"/>
    <mergeCell ref="A15:D15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 EN MONTOS</vt:lpstr>
      <vt:lpstr>DATOS EN LN</vt:lpstr>
      <vt:lpstr>RESULTADOS REGRESIÓN</vt:lpstr>
      <vt:lpstr>PRUEBA RAÍZ UNITARIA</vt:lpstr>
      <vt:lpstr>PRUEBA CONINTEGRACIÓN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2020-03-20T00:43:12Z</dcterms:created>
  <dcterms:modified xsi:type="dcterms:W3CDTF">2020-03-20T01:48:54Z</dcterms:modified>
</cp:coreProperties>
</file>